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lcdsac.sharepoint.com/sites/EDICommittee2/Shared Documents/General/Equality &amp; Diversity Action Plans/"/>
    </mc:Choice>
  </mc:AlternateContent>
  <xr:revisionPtr revIDLastSave="0" documentId="8_{6E1A1530-611F-4AF8-BBDE-ED5B4D67812C}" xr6:coauthVersionLast="47" xr6:coauthVersionMax="47" xr10:uidLastSave="{00000000-0000-0000-0000-000000000000}"/>
  <bookViews>
    <workbookView xWindow="-120" yWindow="-120" windowWidth="20730" windowHeight="11160" activeTab="3" xr2:uid="{33690D0A-D46B-BC4D-AA04-C4E6C4EFFF19}"/>
  </bookViews>
  <sheets>
    <sheet name="Progress Jun 23" sheetId="6" r:id="rId1"/>
    <sheet name="Statement" sheetId="12" r:id="rId2"/>
    <sheet name="10 Commitments and ACE IP" sheetId="11" r:id="rId3"/>
    <sheet name="1 Building Boards" sheetId="9" r:id="rId4"/>
    <sheet name="2 Recruiting and Retaining" sheetId="10" r:id="rId5"/>
    <sheet name="2a Student Recruitment" sheetId="2" r:id="rId6"/>
    <sheet name="3. Responding to Creative Case " sheetId="8" r:id="rId7"/>
    <sheet name="4. Reaching Diverse Audiences" sheetId="7" r:id="rId8"/>
  </sheets>
  <definedNames>
    <definedName name="_xlnm._FilterDatabase" localSheetId="4" hidden="1">'2 Recruiting and Retaining'!$A$4:$K$43</definedName>
    <definedName name="_xlnm._FilterDatabase" localSheetId="5" hidden="1">'2a Student Recruitment'!$J$5:$J$13</definedName>
    <definedName name="_xlnm._FilterDatabase" localSheetId="6" hidden="1">'3. Responding to Creative Case '!$T$4:$T$23</definedName>
    <definedName name="_xlnm._FilterDatabase" localSheetId="7" hidden="1">'4. Reaching Diverse Audiences'!$J$4:$J$29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E7" i="6"/>
  <c r="C7" i="6"/>
  <c r="F4" i="6"/>
  <c r="F5" i="6"/>
  <c r="F6" i="6"/>
  <c r="F3" i="6"/>
  <c r="F2" i="6"/>
  <c r="F7" i="6" l="1"/>
</calcChain>
</file>

<file path=xl/sharedStrings.xml><?xml version="1.0" encoding="utf-8"?>
<sst xmlns="http://schemas.openxmlformats.org/spreadsheetml/2006/main" count="852" uniqueCount="568">
  <si>
    <t>Strand</t>
  </si>
  <si>
    <t>Area</t>
  </si>
  <si>
    <t>Open</t>
  </si>
  <si>
    <t>In Progress</t>
  </si>
  <si>
    <t>Complete</t>
  </si>
  <si>
    <t>Total</t>
  </si>
  <si>
    <t xml:space="preserve"> Building Boards that lead on equality and diversity </t>
  </si>
  <si>
    <t xml:space="preserve"> Recruiting and retaining and a diverse workforce</t>
  </si>
  <si>
    <t>2a</t>
  </si>
  <si>
    <t>Student Recruitment</t>
  </si>
  <si>
    <t xml:space="preserve"> Responding to the Creative Case for Diversity</t>
  </si>
  <si>
    <t xml:space="preserve"> Reaching Diverse Audiences </t>
  </si>
  <si>
    <t xml:space="preserve">For this update of the plan, we have added a column to provide a summary of each target where we have given our overall assessment of that area. This should should help us see what needs to be brought forward to the next plan and give us a clearer idea of where things are having impact. In these boxes there is more detail on whether something worked or not, reasons why something wasn't possible, details of changing priorities.  The Equality Diversity and Inclusion Committee members will now peer review what has been written in these boxes to interrogate this futher and get perspectives from outside the team that has been working on that target.  </t>
  </si>
  <si>
    <t>The Board is invited to feed in any comments on the work or the overall plan via the co-Chairs of the Committee (Catherine Ward, Mikey J Asante) or to Eddie Nixon (Artistic Director) or Laura Naldrett (Head of HR)</t>
  </si>
  <si>
    <t>Equality Diversity and Inclusion Committee                  June 2023</t>
  </si>
  <si>
    <t xml:space="preserve"> </t>
  </si>
  <si>
    <t>Our Vision of Equality and Diversity at The Place</t>
  </si>
  <si>
    <t xml:space="preserve"> The Place is unequivocally committed to being an organisation that puts equality, diversity and inclusion at the core of our work. This drives our vision: powering imagination through dance, championing new ideas, embracing risks and creating a dance ecosystem unlike any other in the world, with optimal conditions for dance artists, learners and enthusiasts to realise their full potential.   </t>
  </si>
  <si>
    <t>We recognise the power of the arts and education to inspire and imagine a positive future where barriers to participation are removed. We seek to work in partnership within the dance, arts and higher education sectors in the UK and within our local area of Camden to further our ambitions and impact.  </t>
  </si>
  <si>
    <t>Our Commitment</t>
  </si>
  <si>
    <t>Our Governors and our staff focus are committed to this vision in their daily work, driven by the challenges we have set ourselves and those held by all our stakeholders – the communities of artist, learners and audiences we serve and those who fund and support our work.</t>
  </si>
  <si>
    <t>Our workforce, audiences and programme do not yet represent the diversity of London. Both structural inequalities and our own mistakes have contributed to this lack of representation and made people feel unwelcome or excluded. The work we need to do to bring about real and lasting equity in our work and more widely in dance, culture and society will be an ongoing process and we will continue to listen, learn and further our commitments and actions as we strive to do even better. </t>
  </si>
  <si>
    <r>
      <t>Monitoring and Targets</t>
    </r>
    <r>
      <rPr>
        <sz val="12"/>
        <rFont val="Arial"/>
        <family val="2"/>
      </rPr>
      <t> </t>
    </r>
  </si>
  <si>
    <t xml:space="preserve">We recognise that for many of our participants and collaborators, filling in equal opportunities monitoring surveys is an uncomfortable request. Across both cultural and broader social contexts, it is felt that this information and data has frequently been used to support tick boxing, tokenism and systemic discrimination. Targets have also often been used as a way to underpin complacency rather than driving the creation of truly inclusive practice. </t>
  </si>
  <si>
    <t>Our aim is to be truly representative and welcoming to the people who live and work around us in London and the UK. Especially those whose identities and experiences have been marginalised. But this is a journey and to understand our progress towards this ambition we need to be able to measure our progress. Our aim is to work with our communities of artists, learners and participants with care and sensitivity whilst trying to rigorously evaluate whether our work represents the demographics of those communities. We will also work with our stakeholders and funders as they also try and monitor the impact of their investment and seek to change the language and disaggregate data in both collection and reporting. In some contexts, this will take time. </t>
  </si>
  <si>
    <r>
      <t>Accountability</t>
    </r>
    <r>
      <rPr>
        <sz val="12"/>
        <rFont val="Arial"/>
        <family val="2"/>
      </rPr>
      <t> </t>
    </r>
  </si>
  <si>
    <t xml:space="preserve">Our work on equality, diversity and inclusion is the responsibility of everyone at The Place. The organisation’s ambition is summarised in the 10 Commitments in the next tab and underpinned by the specific objectives and targets described in our Equality and Diversity Action Plan, Access and Participation Plan, Periodic Programme Review, National Partnership Strategy, Commissioning Strategy and our Business Plan. </t>
  </si>
  <si>
    <t>Our ambition to increase equity aligns tightly with the values described in Arts Council England’s Let’s Create strategy. The core characteristics of Inclusivity and Relevance in their Investment Principles - around Workforce, Leadership and Governance, The Creative Case for Diversity, and Communities - are reflected in our 10 Commitments and in our own plans and strategies mentioned above.</t>
  </si>
  <si>
    <t>Our Board of Governors, Chief Executive and Artistic Director are responsible for setting the business and creative strategies of The Place and alongside the senior team, they oversee the development and implementation of these Equality and Diversity Commitments and all these associated action plans and strategies. They will:</t>
  </si>
  <si>
    <r>
      <t>·</t>
    </r>
    <r>
      <rPr>
        <sz val="7"/>
        <color rgb="FF000000"/>
        <rFont val="Times New Roman"/>
        <family val="1"/>
      </rPr>
      <t xml:space="preserve">       </t>
    </r>
    <r>
      <rPr>
        <sz val="12"/>
        <color theme="1"/>
        <rFont val="Arial"/>
        <family val="2"/>
      </rPr>
      <t>provide leadership in ensuring Equality, Diversity and Inclusion is central to the organisation culture.</t>
    </r>
  </si>
  <si>
    <r>
      <t>·</t>
    </r>
    <r>
      <rPr>
        <sz val="7"/>
        <color rgb="FF000000"/>
        <rFont val="Times New Roman"/>
        <family val="1"/>
      </rPr>
      <t xml:space="preserve">       </t>
    </r>
    <r>
      <rPr>
        <sz val="12"/>
        <color theme="1"/>
        <rFont val="Arial"/>
        <family val="2"/>
      </rPr>
      <t>review the plans and our performance annually against our own objectives and those of our stakeholders</t>
    </r>
  </si>
  <si>
    <r>
      <t>·</t>
    </r>
    <r>
      <rPr>
        <sz val="7"/>
        <color rgb="FF000000"/>
        <rFont val="Times New Roman"/>
        <family val="1"/>
      </rPr>
      <t xml:space="preserve">       </t>
    </r>
    <r>
      <rPr>
        <sz val="12"/>
        <color theme="1"/>
        <rFont val="Arial"/>
        <family val="2"/>
      </rPr>
      <t>ensure we set achievable yet ambitious targets for positive change based on data</t>
    </r>
  </si>
  <si>
    <r>
      <t>·</t>
    </r>
    <r>
      <rPr>
        <sz val="7"/>
        <color rgb="FF000000"/>
        <rFont val="Times New Roman"/>
        <family val="1"/>
      </rPr>
      <t xml:space="preserve">       </t>
    </r>
    <r>
      <rPr>
        <sz val="12"/>
        <color theme="1"/>
        <rFont val="Arial"/>
        <family val="2"/>
      </rPr>
      <t>ensure that appropriate resources are provided in order to meet the commitments of this policy.</t>
    </r>
  </si>
  <si>
    <t>All Directors charged with ensuring that their departments apply the principles of our approach and work to further our strategic goals.</t>
  </si>
  <si>
    <t>Team meetings plus the cross-organisation management meetings will drive the implementation of and delivery of the action plan and report progress against targets to the Directors and Equality, Diversity and Inclusion Committee (quarterly).</t>
  </si>
  <si>
    <t>We will communicate our work and progress publicly including to our audiences and publish regular updates on our website that summarise our performance against our 10 commitments.</t>
  </si>
  <si>
    <t>Our Equality and Diversity Action Plan</t>
  </si>
  <si>
    <t>The following plan sets out our 10 Commitments to Equality, Diversity and Inclusion and how they map onto  ACE’s Inclusivity and Relevance Investment Principles . This is followed by the specific objectives across all our work including time-based targets over the next 2 years. These targets are referenced against our 10 commitments (and by implication ACE's principles) to map how this detailed work will move us rapidly forward towards greater Equality, Diversity and Inclusion at The Place in line with ambition of our stakeholders.</t>
  </si>
  <si>
    <t>Our Commitments</t>
  </si>
  <si>
    <r>
      <t>We will:</t>
    </r>
    <r>
      <rPr>
        <sz val="12"/>
        <rFont val="Arial"/>
        <family val="2"/>
      </rPr>
      <t> </t>
    </r>
  </si>
  <si>
    <t>ACE Inclusivity and Relevance Investment Principles : Core Characteristics</t>
  </si>
  <si>
    <t>Create and embed a culture of equality, diversity and inclusion within the organisation and building that welcomes all staff, students, artists and audiences.  </t>
  </si>
  <si>
    <r>
      <rPr>
        <b/>
        <sz val="12"/>
        <color rgb="FF000000"/>
        <rFont val="Arial"/>
        <family val="2"/>
      </rPr>
      <t>Workforce:</t>
    </r>
    <r>
      <rPr>
        <sz val="12"/>
        <color rgb="FF000000"/>
        <rFont val="Arial"/>
        <family val="2"/>
      </rPr>
      <t xml:space="preserve"> You have an inclusive organisational culture which values and develops the talent of all the people you work with.</t>
    </r>
  </si>
  <si>
    <t>Ensure all our Governors and staff are accountable and working together, in allyship, to make change and improvement. </t>
  </si>
  <si>
    <t>Provide anti-racism education across The Place, to understand and confront individualised and systemic racism and privilege.  </t>
  </si>
  <si>
    <r>
      <rPr>
        <b/>
        <sz val="12"/>
        <color rgb="FF000000"/>
        <rFont val="Arial"/>
        <family val="2"/>
      </rPr>
      <t>Workforce:</t>
    </r>
    <r>
      <rPr>
        <sz val="12"/>
        <color rgb="FF000000"/>
        <rFont val="Arial"/>
        <family val="2"/>
      </rPr>
      <t xml:space="preserve"> You foster a safe workplace where harassment and discrimination can be challenged and eliminated.  </t>
    </r>
  </si>
  <si>
    <t>Have a zero-tolerance approach to any form of harassment and offer staff, students, audiences and artists clear ways to have their voices heard and feedback acted upon in relation to equality, diversity and inclusion.  </t>
  </si>
  <si>
    <r>
      <rPr>
        <b/>
        <sz val="12"/>
        <color rgb="FF000000"/>
        <rFont val="Arial"/>
        <family val="2"/>
      </rPr>
      <t>Communities:</t>
    </r>
    <r>
      <rPr>
        <sz val="12"/>
        <color rgb="FF000000"/>
        <rFont val="Arial"/>
        <family val="2"/>
      </rPr>
      <t xml:space="preserve"> You are actively listening to, and taking account of, the views of the local community, children and young people, artists, practitioners, and stakeholders you work with.</t>
    </r>
  </si>
  <si>
    <t>Promote inclusive language and recognise individuality by working towards disaggregating statistics and KPI's with all our stakeholders.</t>
  </si>
  <si>
    <t>Ensure our learning curriculum and performance programme reflects the global and evolving breadth of dance as a contemporary art form.  </t>
  </si>
  <si>
    <r>
      <rPr>
        <b/>
        <sz val="12"/>
        <color rgb="FF000000"/>
        <rFont val="Arial"/>
        <family val="2"/>
      </rPr>
      <t>Creative Case for Diversity:</t>
    </r>
    <r>
      <rPr>
        <sz val="12"/>
        <color rgb="FF000000"/>
        <rFont val="Arial"/>
        <family val="2"/>
      </rPr>
      <t xml:space="preserve"> Your programmes and activities reflect the culture and talent of creative practitioners and cultural workers drawn from all backgrounds </t>
    </r>
  </si>
  <si>
    <t>Increase the diversity of our governors and all areas of our workforce. </t>
  </si>
  <si>
    <r>
      <rPr>
        <b/>
        <sz val="12"/>
        <color rgb="FF000000"/>
        <rFont val="Arial"/>
        <family val="2"/>
      </rPr>
      <t xml:space="preserve">Workforce: </t>
    </r>
    <r>
      <rPr>
        <sz val="12"/>
        <color rgb="FF000000"/>
        <rFont val="Arial"/>
        <family val="2"/>
      </rPr>
      <t>You have a workforce, leadership and governance which fully reflects and represents the communities you are serving.</t>
    </r>
  </si>
  <si>
    <t>Increase diversity of student population and ensure necessary support and culture for all students to thrive. </t>
  </si>
  <si>
    <t>Increase our collaboration with artists with a breadth of lived experiences and whose work embraces practices and ideas that are relevant to a diverse audience.  </t>
  </si>
  <si>
    <t>Proactively seek partnerships with local organisations that represent the diversity of Camden and collaborate with them to deepen our relationship with the communities they represent. </t>
  </si>
  <si>
    <r>
      <rPr>
        <b/>
        <sz val="12"/>
        <color rgb="FF000000"/>
        <rFont val="Arial"/>
        <family val="2"/>
      </rPr>
      <t>Communities:</t>
    </r>
    <r>
      <rPr>
        <sz val="12"/>
        <color rgb="FF000000"/>
        <rFont val="Arial"/>
        <family val="2"/>
      </rPr>
      <t xml:space="preserve"> You actively form relationships with your underserved communities.</t>
    </r>
  </si>
  <si>
    <t xml:space="preserve">1. Equality Strand: Building Boards that lead on equality and diversity </t>
  </si>
  <si>
    <t>Lead: Chair and Chief Executive</t>
  </si>
  <si>
    <t>Equality Strand</t>
  </si>
  <si>
    <t>Action</t>
  </si>
  <si>
    <t>Progress Sep-Dec 21</t>
  </si>
  <si>
    <t>Progress Jan-Ap 2022</t>
  </si>
  <si>
    <t>Progress Apr-Aug 2022</t>
  </si>
  <si>
    <t>Progress Sep-Dec 2022</t>
  </si>
  <si>
    <t>Progress Jan- Apr 23</t>
  </si>
  <si>
    <t>Target Date</t>
  </si>
  <si>
    <t>Status</t>
  </si>
  <si>
    <t>Equality, Diversity and Inclusion Commitment</t>
  </si>
  <si>
    <t>Training</t>
  </si>
  <si>
    <t>Ensure all Governors have completed diversity training either with The Place or elsewhere within the last 3 years.</t>
  </si>
  <si>
    <t xml:space="preserve">Survey has been sent out to Governors to record training information.  Governors who have not attended relevant training have been offered places on the forthcoming Unconscious Bias session. </t>
  </si>
  <si>
    <t xml:space="preserve">All but 1 Governor have completed training survey. 55% have underetaken some unconscious bias/anti racism training in past three years. We have spoken to Creative Access to adapt the Unconscious Bias training into a shorter session specifically aimed at Governors. </t>
  </si>
  <si>
    <t>Governor training date has been booked for Autumn 22.</t>
  </si>
  <si>
    <t>Governor training with Creative Access took place and was considered pragmatic and well-pitched. There is a suggestion to repeat the training for those unable to attend and new governors once recruited</t>
  </si>
  <si>
    <t xml:space="preserve">No further training delivered but appetite to continue this work. </t>
  </si>
  <si>
    <t>Provide anti-racism education across The Place, to understand and confront individualised and systemic racism and privilege. </t>
  </si>
  <si>
    <t>Recruitment</t>
  </si>
  <si>
    <t>Recruitment of governors will focus on addressing the targets set below and extra resource will be put towards targetted recruitment processes.</t>
  </si>
  <si>
    <t xml:space="preserve">Specialist recruiter, Nurole,  engaged to support current callout  has been instructed to focus on applicants from disabled, ethnically diverse and mid career backgrounds. </t>
  </si>
  <si>
    <t xml:space="preserve">Two new Governors appointed from 25 March with a third due to start 1 June. Monitoring data will be collected as part of the ACE survey and for the NPO application. </t>
  </si>
  <si>
    <t xml:space="preserve">New Governor started in June 22.  Appointment increases ethnic diversity of the Board. </t>
  </si>
  <si>
    <t>Awaiting formal approval of appointment of two new Governors from 22 March 2023. Will diversify lived experiences of Governing body</t>
  </si>
  <si>
    <t xml:space="preserve">New governors with different lived experiences have now begun their induction processes. </t>
  </si>
  <si>
    <t> Increase the diversity of our governors and all areas of our workforce.  </t>
  </si>
  <si>
    <t>Committees</t>
  </si>
  <si>
    <t>The Place's EDI committee will be chaired  by a Governor and Governors with lived experience will contribute to the committee.</t>
  </si>
  <si>
    <t xml:space="preserve">The Committee is co-Chaired by two governors. </t>
  </si>
  <si>
    <t>The Committee is co-chaired by two governors and succession planning has been discussed in preparation for the retirement of one of them from the Board in 2024</t>
  </si>
  <si>
    <t>Ongoing</t>
  </si>
  <si>
    <t xml:space="preserve"> Have a zero-tolerance approach to any form of harassment and offer staff, students, audiences and artists clear ways to have their voices heard and feedback acted upon in relation to equality, diversity and inclusion.  </t>
  </si>
  <si>
    <t>Discussions  with impact on equality and diversity matters will be logged in Board Committee meetings</t>
  </si>
  <si>
    <t xml:space="preserve">Checklist is run through at the end of all committee meetings. </t>
  </si>
  <si>
    <t xml:space="preserve">Create and embed a culture of equality, diversity and inclusion within the organisation and building that welcomes all staff, students, artists and audiences.  Ensure all our Governors and staff are accountable and working together, in allyship, to make change and improvement. </t>
  </si>
  <si>
    <t xml:space="preserve">Consider if cover sheet for committee papers to log diversity impacts and FOI status is needed if LCDS becomes independent HEP. </t>
  </si>
  <si>
    <t xml:space="preserve">All these areas are now included in the checklist at the end of all committee meetings.  </t>
  </si>
  <si>
    <t>2. Equality Strand: Recruiting and retaining and a diverse workforce/student body</t>
  </si>
  <si>
    <t>Lead: Head of HR</t>
  </si>
  <si>
    <t>Progress Sep-Dec</t>
  </si>
  <si>
    <t>Recruitment and Selection</t>
  </si>
  <si>
    <t>Seek opportunities for funding to support placements for people from ethnically diverse and low socio economic backgrounds.</t>
  </si>
  <si>
    <t>Kickstart Placements have been appointed to HR and Classes and Courses. IT appointment currently pending. Further placements funded internally continue in accossiation with Creative Access and a new role in Producing and Touring / Artist Development has been created.</t>
  </si>
  <si>
    <t xml:space="preserve">IT Kickstarter placement started in February and is working well.  We have now received funding for 3 x 6  month placements of 25 hours per week.  Applicants must have been in receipt of Universal Credit to be eligible for the posts. </t>
  </si>
  <si>
    <t xml:space="preserve">New trainee role in P&amp;T appointed and postholder started in post. Postholder is POC.  This could not be done through funded Kickstarter placement so went down standard Creative Access route. </t>
  </si>
  <si>
    <t xml:space="preserve">IT Kickstarter placement now made permanent member of staff. </t>
  </si>
  <si>
    <t xml:space="preserve">New traineeships now built into budgets for 23/24 and listed as a priority in HR Strategy.  </t>
  </si>
  <si>
    <t>Increase the diversity of our governors and all areas of our workforce.  </t>
  </si>
  <si>
    <t>Seek feedback from wider community in order to continuously work to remove barriers in the application process that may prevent diverse candidates from applying for roles.</t>
  </si>
  <si>
    <t>Feedback from some external professionals as well as members of the Equality Diversity and Inclusion Committee has been sought for job adverts and candidate packs. Their reponses were actioned and we continue to refine job packs and seek feedback periodically.</t>
  </si>
  <si>
    <t xml:space="preserve">EDI Committee members have continued to review candidate packs. </t>
  </si>
  <si>
    <t>Research broader channels and methods for posting job opportunities to reach a more diverse group of candidates.</t>
  </si>
  <si>
    <t>Specific platforms are being trialled on a post-to-post basis and monitoring data analysed to see the impact on diversity these platforms is having.</t>
  </si>
  <si>
    <t xml:space="preserve">Due to difficulties recruiting staff we have had to use more high cost recruitment channels but this is not delivering any more diversity in candidates. </t>
  </si>
  <si>
    <t xml:space="preserve">Recruitment adverts have been placed in The Voice newspaper with limited response but we also need to raise our profile in the publicaton to gain more traction when advertising. </t>
  </si>
  <si>
    <t xml:space="preserve">HR team have researched applicant tracking systems so we can create a more extensive careers website and talent pool function to contact interested parties directly when jobs are advertised.  This will also post jobs diectly to job boards saving HR time and giving more choice. </t>
  </si>
  <si>
    <t xml:space="preserve">Team Tailor applicant tracking system now live and operational.  Talent pool now has 190 users. Recent roles have been posted to the job centre website and system has a tracking function to see where applicants are applying from. </t>
  </si>
  <si>
    <t>Make candidate packs more accessible  by improving design, images and content and removing jargon to attract a more diverse range of applicants.</t>
  </si>
  <si>
    <t>New design is complete and forms template for all recruitment.</t>
  </si>
  <si>
    <t xml:space="preserve">Candidate packs have now been superseded by webpages in the new TeamTailor system.  Information is similar and is reviewed by hiring team before publishing.  This has allowed us to present information more visually and be more responsive about updating information in response to feedback. </t>
  </si>
  <si>
    <t xml:space="preserve">Increase the opportunity for disabled candidates and candidates from ethnically diverse backgrounds to attend an interview. </t>
  </si>
  <si>
    <t>All applicants who identify as disabled or as being from an ethnically diverse background are guaranteed an interview if they meet the minimum requirements for a role.</t>
  </si>
  <si>
    <t>Pledge now included on the application form in the Team Tailor system.</t>
  </si>
  <si>
    <t>Reduce the number and broaden the scope of essential candidate shortlisting criteria.</t>
  </si>
  <si>
    <t>Essential criteria for all posts has been reduced to 10 points at the maximum and criteria wording widened to include those with relevant expereince in other areas and transferable skills.</t>
  </si>
  <si>
    <t xml:space="preserve">Essential Criteria limited to 10 points maximum.  Team Tailor system allows us to vary questions on the application form to directly address the essential criteria. </t>
  </si>
  <si>
    <t>Increase the diversity present within shortlisting and interview panels when recruiting.</t>
  </si>
  <si>
    <t xml:space="preserve">When selecting interview panels at least one person from an ethnically diverse background or who identifies as disabled is chosen. If a suitbale person cannot be found internally to meet this, external persons are approached and paid a freelance fee to join the panel. </t>
  </si>
  <si>
    <t xml:space="preserve">This continues to be a challenge and we have needed to bring in external people to work with on this which has a cost attached.  This might not be possible if budgets are reduced in future years. </t>
  </si>
  <si>
    <t xml:space="preserve">We have continued to bring in external panel members to include more diverse voices in deciusion making but we still struggle to attract a diverse shortlist of candidates to interview. </t>
  </si>
  <si>
    <t xml:space="preserve">We continue to try to put together diverse panels using external partners where appropriate but this can be challenging and falls disproportionately on some members of staff with lived experience so we have to use people carefully to avoid this. </t>
  </si>
  <si>
    <t>Create and embed a culture of equality, diversity and inclusion within the organisation and building that welcomes all staff, students, artists and audiences.</t>
  </si>
  <si>
    <t>Use a selection of formats for interviews and questions asked to remove bias and to align to Equality, Diversity &amp; Inclusion commitments.</t>
  </si>
  <si>
    <t>Candidates are currently asked if they have any needs that require us to adapt our interview process to allow them to be comfortable in their interview. Both in-person and online interviews are being offered.</t>
  </si>
  <si>
    <t>We continue to offer online interviews for most posts as this enables us to reach candidates who are more geographically spread. Questions are reviewed in advance by the HR Team. Where possible are sent to candidates in advance.</t>
  </si>
  <si>
    <t>Topics of questions or the questions themselves are now routinely sent out to shortlisted candidates in advance of the interviews. Questions are approved by HR.</t>
  </si>
  <si>
    <t>Data Collection and Analysis</t>
  </si>
  <si>
    <t>Reduce numbers of Did Not Complete (DNC) in monitoring data through improved data collection methods and better narrative on why data is being collected.</t>
  </si>
  <si>
    <t xml:space="preserve">Introductory wording on Equal Opportunity Monitoring forms has been updated to highlight the benefits the processing of their data will have on respondents. </t>
  </si>
  <si>
    <t>HR Trainee has been chasing non completion of mornitoring forms for applicants and this has reduced the number of DNC responses from 12% in 2021 to 8% in 2022.</t>
  </si>
  <si>
    <t>Non-completion of monitoring forms has risen slightly to 9%. Continued vigilance in explaining the reasoning behind collecting data and the benefits to the respondants will be implemented to reduce non-resondance as much as possible. ACE date has revealed we remain at lower levels of non-respondants in comparison to the rest of the sector.</t>
  </si>
  <si>
    <t xml:space="preserve">When recruiting directly, we get a get a good response rate for monitoring forms, however, when using external recruiters or more generic websites this drops.  Please see seperate paper on recruitment data. </t>
  </si>
  <si>
    <t xml:space="preserve">Team Tailor system does not allow submission of application form without completing monitoring form which has decreased the numbers of DNC with direct recruitment.  We share our values with recruiting partners but there are more DNC with this sort of recruitment. </t>
  </si>
  <si>
    <t>Collect and present data showing length of service and job level against intersection of protected characteristics and identify trends.</t>
  </si>
  <si>
    <t>A demographic data study with comprehensive data surrounding the protected characteristics of our workforce intersected with job level for the years 2020 and 2021 was presented to the Directors with input from external consultant Sian Alexander.</t>
  </si>
  <si>
    <t>Data collection will be updated in April 2023.</t>
  </si>
  <si>
    <t xml:space="preserve">Examine data in terms of social mobility and identify any trends. </t>
  </si>
  <si>
    <t xml:space="preserve">We have included a number of indicators measuring social mobility on our monitoring forms for the 21/22 data collection which should give us a better data set to analyse in these terms. </t>
  </si>
  <si>
    <t>Data has been collected and will be analysed when we can locate suitable data for comparison</t>
  </si>
  <si>
    <t xml:space="preserve">Currently no capacity to do this in detail so will be looked at over Summer 2023. </t>
  </si>
  <si>
    <t xml:space="preserve">Look at feedback from our data submission to the Social Mobility Foundation to create a strategy to recruit and retain staff  from different socio economic backgrounds. </t>
  </si>
  <si>
    <t>Survey for the Social Mobility Index was submitted and feedback received. Further analysis of data and actions on this is ongoing.</t>
  </si>
  <si>
    <t xml:space="preserve">HR team have attended Creative UK sessions focussing on social mobility.  Many of our practices were listed as good practice - eg not having any unpaid internships, open application for work experience, pay above London Living Wage, not recruiting directly from Russell Group universities. </t>
  </si>
  <si>
    <t>Gather qualitative feedback around staff experience of diversity issues to inform work in this area.</t>
  </si>
  <si>
    <t xml:space="preserve">We run exit interviews with all staff and flag any issues raised related to diversity to the HR Committee. </t>
  </si>
  <si>
    <t xml:space="preserve">In the Nov 22 staff survey 69% of respondents indicated they agreed that The Place had improved its approach to Equallty Diversity and Inclusion.  Staff were also able to make suggestions which have been reviewed by Directors and HR Committee. </t>
  </si>
  <si>
    <t xml:space="preserve">Have a zero-tolerance approach to any form of harassment and offer staff, students, audiences and artists clear ways to have their voices heard and feedback acted upon in relation to equality, diversity and inclusion. </t>
  </si>
  <si>
    <t>Training and Development</t>
  </si>
  <si>
    <t xml:space="preserve">EDI Committee to oversee and advise on use of appropriate terminology throughout the organisation and act as an expert resource.  </t>
  </si>
  <si>
    <t>Regular discussions on terminology are featured in Equality Diversity and Inclusion Committee meetings and the Committee will continue to be consulted as terminology evolves and the organsiation with it.</t>
  </si>
  <si>
    <t>Plan and deliver anti-racism training for all staff and students</t>
  </si>
  <si>
    <t xml:space="preserve">Anti Racism session planned for LCDS Faculty with Carole Marie Webster in September.  Students will attend a session as part of their induction week. </t>
  </si>
  <si>
    <t xml:space="preserve">LCDS staff have attended anti-racism training.  Further roll out to other staff needs to be planned with a different provider. </t>
  </si>
  <si>
    <t>in progress</t>
  </si>
  <si>
    <t xml:space="preserve">Plan and deliver of unconcious bias/anti-racism training for hourly paid staff. </t>
  </si>
  <si>
    <t>Some hourly paid staff from the London Contemporary Dance School and Visitor Services departments have been invited to attend an unconscious bias training session in Feb 22; we will continue to roll this out to further hourly paid staff throughout the year.</t>
  </si>
  <si>
    <t xml:space="preserve">All permanent staff have now completed the Unconscious Bias training. All staff also complete online Equality and Diversity training as part of induction. </t>
  </si>
  <si>
    <t xml:space="preserve">Regular LCDS faculty will attend Anti Racism sesson with Carole Marie Webster in September. </t>
  </si>
  <si>
    <t>Further Unconscious Bias training planned for Spring 23.</t>
  </si>
  <si>
    <t>Feedback from Unconsicous Bias training delivered by Creative Access in May 23 was positive and we will be scheduling a further session in the autumn</t>
  </si>
  <si>
    <t>Hold CPD sessions within LCDS faculty for to continue the discussions about decolonising curriculum. Share expertise with other areas of The Place.</t>
  </si>
  <si>
    <t>Sessions have been held and will continue.</t>
  </si>
  <si>
    <t>5 members of senior staff at LCDS are currently engaging with some holistic coaching about decolonisation with Carol Marie Webster, a Black dance scholar from the USA.</t>
  </si>
  <si>
    <t xml:space="preserve">Coaching programme with Carole Marie Webster has now concluded.  Evaluation will follow. </t>
  </si>
  <si>
    <t xml:space="preserve">Report by Thea Stanton on inclusive practice has identified areas for improvement on the presentation of the LCDS curriculum for both current and prospective students and these are being implemented in discussion with staff. </t>
  </si>
  <si>
    <t xml:space="preserve">Ensure our learning curriculum and performance programme reflects the global and evolving breadth of dance as a contemporary art form. </t>
  </si>
  <si>
    <t>Include EDI training as a milestone in induction programmes for permanent staff.</t>
  </si>
  <si>
    <t>Unconscious Bias training now forms a key point in the induction programme for all permanent staff.</t>
  </si>
  <si>
    <t xml:space="preserve">Initial unconscious bias training is provided through our e-learning platform and this is followed up by a bespoke session with Creative Access which runs twice a year. </t>
  </si>
  <si>
    <t>Plan training needed to support other protected characteristics.</t>
  </si>
  <si>
    <t>Discussions are ongoing about this.</t>
  </si>
  <si>
    <t xml:space="preserve">Students will attend consent training which will also cover issues of misgendering as part of induction programme. </t>
  </si>
  <si>
    <t xml:space="preserve">Discussions on going with partners to support various access needs. See separate paper on access work. </t>
  </si>
  <si>
    <t xml:space="preserve">Disability Awareness Training delivered to 20 staff in April 23 by Quiplash.  Further training on using access audit forms planned in Summer </t>
  </si>
  <si>
    <t xml:space="preserve">Training for staff to deal with complaints/grievances related to protected characteristics or harassment cases. </t>
  </si>
  <si>
    <t xml:space="preserve">Training on Conservatoire for Dance and Drama policy was delivered to LCDS faculty in Autumn Term 21. </t>
  </si>
  <si>
    <t xml:space="preserve">New policiy for Bullying, Harassment and Sexual Misconduct has been developed and is awaiting student feedback. </t>
  </si>
  <si>
    <t xml:space="preserve">New Bullying, harassment and Sexual misconduct policy has now been published. </t>
  </si>
  <si>
    <t xml:space="preserve">Staff have been briefed on new policy and procedures. </t>
  </si>
  <si>
    <t>complete</t>
  </si>
  <si>
    <t>Continue to promote Mental Health First Aid/Awareness training to staff.</t>
  </si>
  <si>
    <t>Further Mental Health Champion training has been booked for Feb 22 and has been offered to London Contemporary Dance School staff.</t>
  </si>
  <si>
    <t xml:space="preserve">Session held in Feb 22 was poorly attended by LCDS staff.  Regular updates have appeared in NOTW. New Mental Health Advisor has now started in post and is in conversation with the MHFAs about raising their profile with LCDS students. </t>
  </si>
  <si>
    <t xml:space="preserve">Regular items are placed in staff newsletter and on MS Teams promoting mental health and wellbeing. </t>
  </si>
  <si>
    <t xml:space="preserve">Partnership with Wellbeing at the Arts to provide support and training in mental health and wellbeing being developed. Further MH training planned for LCDS faculty in Summer 23. </t>
  </si>
  <si>
    <t>Create and embed a culture of equality, diversity and inclusion within the organisation and building that welcomes all staff, students, artists and audiences.  </t>
  </si>
  <si>
    <t>Retention</t>
  </si>
  <si>
    <t>Continue to ensure students and staff are supported with their disabilities and appropriate support is offered throughout their training and employment in line with Policies and Procedures.</t>
  </si>
  <si>
    <t>Access requirements are noted throughout the recruitment and onboarding processes and staff and students encourgaged to notify their Line Manager/Year Leader with any changing support needs.</t>
  </si>
  <si>
    <t xml:space="preserve">Conversations ongoing with Quiplash to roll out access audit form to staff.  HR team available to support staff and line managers with reasonable adjustments needed in the workplace. Students have access to extensive student support strands and staff to support their needs. </t>
  </si>
  <si>
    <t xml:space="preserve">Diversity and Ability have undertaken a review of the disabled student journey and their report has been presented to LCDS SMT.  See separate paper on this. </t>
  </si>
  <si>
    <t xml:space="preserve">Create and embed a culture of equality, diversity and inclusion within the organisation and building that welcomes all staff, students, artists and audiences. </t>
  </si>
  <si>
    <t>Ensure students and staff are offered appropriate support or reasonable adjustments including flexible working patterns to accommodate diverse backgrounds, caring arrangements or religions in line with Policies and Procedures.</t>
  </si>
  <si>
    <t>Adjustments to the Flexible Working Policy have been made and this will be reviewed annually until further notice whilst fluctuating needs are emerging due to the ongoing pandemic.</t>
  </si>
  <si>
    <t xml:space="preserve">We continue to accommodate remote working and staff have been encouraged to have discussions with their line managers about future work patterns. </t>
  </si>
  <si>
    <t xml:space="preserve">HR team have supported out first member of staff to take shared parental leave. Ongoing discussions about new work patterns of compressed hours on their return. </t>
  </si>
  <si>
    <t xml:space="preserve">Compressed hours pattern being trialled by staff member with caring responsibility. </t>
  </si>
  <si>
    <t>Investigate partnerships with support organisations such as PIPA (Parents in Performing Arts), Working Families - to support parents and carers in the workplace.</t>
  </si>
  <si>
    <t xml:space="preserve">Investigate progression routes to support Equality, Diversity and Inclusion commitments. </t>
  </si>
  <si>
    <t>We have been able to offer progression into permanent roles for 3 trainees in the past 12 months and continue to review routes into the organisation.</t>
  </si>
  <si>
    <t>Run/facilitate regular wellbeing sessions for staff and promote conversations around mental health.</t>
  </si>
  <si>
    <t>Several wellbeing and meditation workshops have been held online and avialable free courses continue to be circulated through internal newsletter in regards to mental health and wellbeing.</t>
  </si>
  <si>
    <t xml:space="preserve">Staff yoga and choir have restarted as in person sessions. </t>
  </si>
  <si>
    <t xml:space="preserve">Regular staff yoga/pilates sessions encourage staff to take breaks. Massage Therapist on site offers discounted treatments for staff. Recovery College sessions promoted regularly to staff. </t>
  </si>
  <si>
    <t xml:space="preserve">Partnership with Wellbeing in the Arts being explored alongside existing offer. </t>
  </si>
  <si>
    <t>Review and enhance student voice mechanisms.</t>
  </si>
  <si>
    <t xml:space="preserve">Have a zero-tolerance approach to any form of harassment and offer staff, students, audiences and artists clear ways to have their voices heard and feedback acted upon in relation to equality, diversity and inclusion.  </t>
  </si>
  <si>
    <t>Consider long-term future of TogetherAll and alternatives once Conservatoire for Dance and Drama subscription ceases.</t>
  </si>
  <si>
    <t xml:space="preserve">We have continued our subscription with TogetherAll </t>
  </si>
  <si>
    <t xml:space="preserve">TogetherAll subscription will continue for the next academic year. </t>
  </si>
  <si>
    <t xml:space="preserve">Create and embed a culture of equality, diversity and inclusion within the organisation and building that welcomes all staff, students, artists and audiences.  </t>
  </si>
  <si>
    <t xml:space="preserve">Consider recruiting counsellors from different backgrounds to reflect student experience. </t>
  </si>
  <si>
    <t>Interviews are currently being held with potential student counsellors from a wide range of backgrounds.</t>
  </si>
  <si>
    <t xml:space="preserve">We have successfully appointment a new Mental Health Advisor who is from a global majority background and an alumni of LCDS. 3 new student counsellors 1 who has a interest of LGBTQ+, 1 global majority counsellor from outside the UK and 1 who was a dancer and dance teacher, so we feel we have a wide range of lived experiences that the students can also relate to.  </t>
  </si>
  <si>
    <t>We now have a team of counsellors from different backgrounds offering in person and remote sessions to students and further recruitment is planned to meet demand in Spring 2023</t>
  </si>
  <si>
    <t>Aim to achieve accredition as a London Living Wage employer.</t>
  </si>
  <si>
    <t>The finance team, budget holders and HR are continuing to look at financially viable ways of achieving this and are makign incremental changes as we work towards this.</t>
  </si>
  <si>
    <t xml:space="preserve">Changes were made to hourly rates related to the LLW in Feb 22 (2 months early).  Budget plans will take into account potential moves towards LLW. </t>
  </si>
  <si>
    <t xml:space="preserve">Proposal to move all rates to LLW in new financial year was agreed by the Board and implementation is being planned. </t>
  </si>
  <si>
    <t xml:space="preserve">All staff are now paid London Living Wage. Next stage is to review rates paid to third party contractors such as cleaning and security. </t>
  </si>
  <si>
    <t>Policy and Procedures</t>
  </si>
  <si>
    <t>Revision of the Flexible Working Policy.</t>
  </si>
  <si>
    <t>An initial revision has been made, however, this will be reviewed again as working practises continue to evolve around the pandemic.</t>
  </si>
  <si>
    <t xml:space="preserve">Flexible Working Policy statement has been agreed for one year until Nov 22. </t>
  </si>
  <si>
    <t xml:space="preserve">New policy agreed by F&amp;GP and rolled out to staff. </t>
  </si>
  <si>
    <t>Revision of Sexual Misconduct, Harassment and Related Behaviours policy into a dignity at work/school framework.</t>
  </si>
  <si>
    <t xml:space="preserve">New policy is being drafted due to exit from Conservatoire for Dance and Drama and training will be delivered once this is complete. </t>
  </si>
  <si>
    <t xml:space="preserve">New policiy for Bullying, Harassment and Sexual Misconduct has been developed and is awaiting student feedback.  Draft has been approved by F&amp;GP and Academic Board. </t>
  </si>
  <si>
    <t xml:space="preserve">New policy has been published for use by staff and students. </t>
  </si>
  <si>
    <t xml:space="preserve">Ensure all our Governors and staff are accountable and working together, in allyship, to make change and improvement. Have a zero-tolerance approach to any form of harassment and offer staff, students, audiences and artists clear ways to have their voices heard and feedback acted upon in relation to equality, diversity and inclusion. </t>
  </si>
  <si>
    <t>Revision of the Equal Opportunities Policy.</t>
  </si>
  <si>
    <t>To be reviewed by the Equality Diversity and Inclusion Committee in May 22.</t>
  </si>
  <si>
    <t xml:space="preserve">EDI committee reviewed this in May 2022 and new policy will be developed from these discussions. </t>
  </si>
  <si>
    <t xml:space="preserve">Capacity issues have prevented a full update of this policy. </t>
  </si>
  <si>
    <t xml:space="preserve">Consider anonymous reporting mechanism for microagressions </t>
  </si>
  <si>
    <t xml:space="preserve">New policy is being drafted due to exit from Conservatoire for Dance and Drama and will consider the need for anonymous reporting mechanism.  Place staff have also been involved in discussions with IncArts to set up a sector wide reporting mechanism. </t>
  </si>
  <si>
    <t xml:space="preserve">Staff have attended the IncArts workshop to help shape the anonymous reporting mechanism they are building for the sector.  No further mechanisms will be put in place until the new policy is completed and the sector wide mechanism can be reviewed. </t>
  </si>
  <si>
    <t xml:space="preserve">Inc Arts work being halted and capacity issues have prevented mechnanism being put in place. </t>
  </si>
  <si>
    <t>Revision of the social media policy to cover staff and students.</t>
  </si>
  <si>
    <t xml:space="preserve">This has been delayed due to increased workload with funding applications and changes in staff teams. </t>
  </si>
  <si>
    <t xml:space="preserve">New Director of Communications has started to work with Director of Dance Studies on this policy. </t>
  </si>
  <si>
    <t>All policies and procedures under regular review and awareness of them raised in all staff thorugh improved commmunication.</t>
  </si>
  <si>
    <t>Updates to all policies promoted to staff through internal staff newsletter.</t>
  </si>
  <si>
    <t xml:space="preserve">LN has attended Cross Organisational groups to discuss policy updates and collect feedback.  </t>
  </si>
  <si>
    <t>Develop Equality Impact Assessment system and deliver training to ensure these are an essential part of project planning.</t>
  </si>
  <si>
    <t xml:space="preserve">No capacity for this at present. </t>
  </si>
  <si>
    <t>Embed Exit interview process with cross organisational staff taking on this responsibility.</t>
  </si>
  <si>
    <t xml:space="preserve">Exit interviews are being conducted by the HR team or others where viable. </t>
  </si>
  <si>
    <t xml:space="preserve">All staff are given the option to have an exit interview on leaving. HR Team are developing online survey option to sit alongside this. </t>
  </si>
  <si>
    <t>2. Equality Strand: Recruiting and retaining and a diverse workforce</t>
  </si>
  <si>
    <t>Lead: Director of Registry and Student Wellbeing</t>
  </si>
  <si>
    <t>2a Sub-Strand: Student Recruitment &amp; Retention</t>
  </si>
  <si>
    <t>Progress Sept-Dec 2022</t>
  </si>
  <si>
    <t xml:space="preserve">Recruitment  </t>
  </si>
  <si>
    <t>Develop a new student recruitment strategy in line with our International strategy aimed at attracting a wider and even more diverse pool of students to LCDS and CAT</t>
  </si>
  <si>
    <t>New role of Head of Student Recruitment will lead on this alongside Director of Undergraduate Courses and International Development.</t>
  </si>
  <si>
    <t>The Head of of Widening Participation and Recruitment has been successfully appointed.
Work will start on the strategy alongside work that needs to be done for the changes to the APP - see below.</t>
  </si>
  <si>
    <t>Hear of Widening Participation and Recruitment started w/c 09/05/22.  Is currently writing the stratergy</t>
  </si>
  <si>
    <t>Thea Stanton who was commissioned to do the inclusive pedagies review is working with comms and Head of WP &amp; R on the recruitment side of the Website.</t>
  </si>
  <si>
    <t>The student recruitment strategy paper is in progress.  The following areas have been developed for this period:
Relationships have been developed with strategic and targetted partners, in order to develop pipelines to attract a wider pool of students.  Partners have been offered wide variety of regular activities, both onsite and within their schools/organisations.  Students and alumni have been actively involved within these events.
The admissions process has been amended to offer a more inclusive, transparent and fair service.  Changes include a much clearer and simpler application form, a one stage process, the offer of offsite admissions workshops in Newcastle and Birmingham, and the consideration of contextual offers.
In person open day events have included within the programme information about financial support, student finance, accommodation and mental health support.  It also offers workshops in diverse dance forms.</t>
  </si>
  <si>
    <t>Increase diversity of student population and ensure necessary support and culture for all students to thrive </t>
  </si>
  <si>
    <t>Review APP and develop to ensure continuity and progression after CDD exit</t>
  </si>
  <si>
    <t>New Access and Participation Plan for 2023-25 has been written by London Contemporary Dance School with SEER and Applied Inspiration and has been submitted to the Office for Students.
New Director of Access and Participation for the OfS has just come into post and there will be some changes to how this plan is reported on.  There will be more expectation of collaboration and partnerships with schools.
the new role of Head of Student Recruitment is about to be advertise for that will play a central role in monitoring and writing the reports for the plan and diving forward the relevant work.</t>
  </si>
  <si>
    <t>In February 2022 the OfS announced refreshed priorities for access and participation plans. To address these priorities, providers will need to:
Note their changes to monitoring requirements for 2020-21 plans
Request a variation to plans that cover the 2023-24 academic year
Submit a new plan to cover 2024-25 to 2027-28 (advice will be published in 2023).
we will not be expected to submit a monitoring return in 2022
students and student bodies will not be asked to submit a voluntary independent student submission
The OfS will not generate standardised impact reports for us to publish.</t>
  </si>
  <si>
    <t>Still waiting on the OfS…... The Education and Participants group had a Theory of Change workshop with SEER.  New plans will be developed for the next irritiation  of the APP using this.  Aim to to streamline what we submit to the OfS due to the change in focus required.</t>
  </si>
  <si>
    <t>The Ofs have indicated they are considering 2 waves of APP renewals.  20-50 volunteer to submit this year and then 2nd wave in 23/24.  This is to help the concerns raised by small and specialist providers and the challenges they face.</t>
  </si>
  <si>
    <t xml:space="preserve">LCDS will take part in wave 2 of the APP renewals.  This is due in  July 2024.
Head of WP and Director of R&amp;SW are leading on this together with SEER.
Key changes are:
2 wave approach to submission – LCDS July 2024 submission​
​4-year Plans​
​Providers to consider their own target groups, by assessing past performance using Ofs data.  In addition, providers to consider a new 'Opportunity to Equality Risk Register' developed by the Ofs which identifies 12 risks across student lifecycle.  Providers also to consider their own context. ​
​Expanded list of groups go beyond the usual WP groups e.g. male, FSM, no parental experience of higher education, disability, those reporting a sexual orientation of lesbian, gay or bisexual​
A set of intervention strategies to be identified 
Consideration of whole student lifecycle, rather than the main focus of Access
Collaboration across small providers is encouraged
OfS also require ‘most providers’ to consider how we can:​
Address the risk posed to fair access and successful participation by knowledge, skill and attainment gaps emerging across childhood by making contributions to supporting schools to raise pre-16 attainment.​
Expand diverse and flexible pathways and provision. ​
Improve the mental health of our students.​
​A clear and heavy focus on evaluation, in terms of quality and quantity, and sharing insights across sector​
​Demonstrated use of evidence and evaluation to drive practice​
</t>
  </si>
  <si>
    <t>Probably some time in 2023 - unless the Government changes….</t>
  </si>
  <si>
    <t>Overseas recruitment for UG students target 15  - modest target set due to Brexit and New Student Visa route.</t>
  </si>
  <si>
    <t>Currently at the start of the undergraduate recruitment process. Struggling with applicants passing over to the full application - possibly video submission holding people back.  Comms doing work to encourage full application.</t>
  </si>
  <si>
    <t>We have just come to the end of the application cycle and have 64 offers which have been accepted.  The end of this process is much later than previously due to the extended deadline.   We will make at least 22 more offers targeting APP and Overseas applicants in the first instance.   However feel more confident that we will reach the 75, however less confident that we will reach our APP target.
A survey when out to those applicants who did not complete their application to understand the barriers they might have faced or the reason why.
Current break down is as follows 49 home student who have accepted their place.  POLAR4 Q1 - 2 (Target 4), IMD Q1  - 3 (target 4) , Black, Asian &amp; Minority Ethnic -  7 (target 11), Disclosed Disability - 10 (target 11).    We have just completed 2 more admissions workshops 1 for in person and 1 online.  So there will be an update of these figure to come.
In terms of reaching our APP targets there is some work to be done to understand what is happening. We know that across HE applications are low.   As the CDD is closing, all CDD schools have their own plan and we are aware that financial incentives are being made to APP targets and anecdotally offers being made to APP targets who would not normally be accepted in certain schools. There will definitely more competition going forward.</t>
  </si>
  <si>
    <t xml:space="preserve">Just started new recruitment cycle.  New application form and processs designed to reduce barriers and find more information about where applicants are coming from.  Looking to do admission workshops outside London and  internationally new places - Norway and Ireland.
First LCDS open day happening on 24th October  - already sold out so are planning to do more and some that are targeted to our partnerschools.
New Partnerships are in progress with Dance City in Newcastle, ACE dance &amp; Music in BIrmingham, North Norfolk, Swindon.
</t>
  </si>
  <si>
    <t>1st round of Admission workshops happened in December.  Mainly UK based students.  Some Overseas.
Online admissions workshops happening in Feb 23.  Overseas Auditions happening in Singapour, Mexico, US</t>
  </si>
  <si>
    <t>Overseas Target exceeded.
25 Acceptances</t>
  </si>
  <si>
    <t xml:space="preserve"> Application fee removed for all applicants</t>
  </si>
  <si>
    <t>done</t>
  </si>
  <si>
    <t>This is being reconsidered to try to secured acceptances.  There is the feeling that putting money down for your place would make you think twice about then going somewhere. 
However this needs to be considered carefully as for some student this is a clear barrier to being able to accept their place so needs to be looked at within the APP.</t>
  </si>
  <si>
    <t>Have decided to not charge for applications.  Are looking at a travel bursary for students who apply and then get invited to a workshop and how we can impliment this.</t>
  </si>
  <si>
    <t>Will be looking at Travel bursaries for target groups ofr 23/24</t>
  </si>
  <si>
    <t>This has been done</t>
  </si>
  <si>
    <t>Retaining students from the APP target groups through the 3 years of the course: POLAR/IMD Q1-2</t>
  </si>
  <si>
    <t>Ongoing work from support services.  Data is being closely monitored and report on as a regular item at Academic Board.  Diversifying pool of counsellors, to increase accessibility for Target groups and well as LGBTQ+ and disabled students.</t>
  </si>
  <si>
    <t>The Student Support Team have gone through a period of change but now feels a cohesive and supportive team of people.
We have successfully appointment a new Mental Health Advisor who is of colour and an alumni of LCDS. 3 new student counsellors 1 who has a interest of LGBTQ+, 1 counsellor of colour and who doesn't come from the UK and 1 who was a dancer and dance teacher, so we feel we have a wide range of lived experiences that the students can also relate to.  
The MHA has introduced a well being Wednesday and is also going to introduce and facilate a People of Colour student group.  
The Mental Health Team has been working very closely with the Physical Support Team and the new Head of Dance Science to create more joined up responses and thinking between the two teams and have been working closely with Elsa Urmstrome on the periodisation of the UG course.</t>
  </si>
  <si>
    <t>Mental Health Advisor is on Mat leave - cover comes in Nov.
Counsellors remain the same as before.
New Learning Support Coordinator has just started.
Diversity &amp; Ability are coming in to do a Student Access &amp; Inclusion Review in November and Thea Stanton has been employed to look at Inclusive Pedagogies within our setting and will be starting this work in the autumn.  We are hoping the two processes can feed into each other.</t>
  </si>
  <si>
    <t>New MHA in post,  service is very busy
Diverstiy and Ability in this term to do round tables with staff and students
Report from Thea Stanton completed,  Meetings taken place with members of staff around some assessments.
New member of staff recruited for Unit 7, whose area of researach is EDI - it is hoped that they will help drive some of this work.</t>
  </si>
  <si>
    <t xml:space="preserve">The withdrawal rate remains high, with 16% of BA1s not continuing in their studies,
however the reasons for students withdrawing also remain varied. 
• Overall, of those withdrawing, 25% will hopefully receive an exit award of a Certificate of Higher Education (to be confirmed in July 2023). 
• 33% of students who have withdrawn are transferring to another institution, both within the dance industry plus those deciding to pursue other subjects at university. Some of these students, along with those receiving an exit qualification are likely to be counted as ‘neutral’ in the OfS official statistics. 
• This year has seen a higher than usual number of UK students withdraw, whilst a 
higher than usual number of overseas students have remained in their studies. The 
number of EU students withdrawing has risen, however the number of EU students in 
BA1 currently is lower than previous years and therefore makes the data more volatile.
• There is a continued trend of a higher number of male students withdrawing, however 
discussions are ongoing to create more mentoring support for male students. 
</t>
  </si>
  <si>
    <t>Retaining students from the APP target groups through the 3 years of the course: Black, Asian &amp; Minority Ethnic Students.</t>
  </si>
  <si>
    <t>Ongoing work from support services.  Data is being closely monitored and report on as a regular item at Academic Board.   Increase in Black, Asian &amp; Minority Ethnic faculty and support staff</t>
  </si>
  <si>
    <t>See above for support staff.  
When appointing guest faculty consideration is always given to the practice and to continue to bring diverse voices in to work with the student body.
5 members of senior staff at LCDS are currently engaging with some holistic coaching about decolonisation with Carol Marie Webster, a Black dance scholar from the USA.</t>
  </si>
  <si>
    <t>Anti-Racist coaching for LCDS faculty from Carole Marie Webster.  Student Support &amp; Safeguarding CDP for facutly.
Encourging Diversity in the Student rep body.</t>
  </si>
  <si>
    <t>As above</t>
  </si>
  <si>
    <t>https://lcdsac.sharepoint.com/:b:/g/Education/services/EaC1ziOq66RGoC7DQEE4JR8BgpWfbsgtrhk3_Y00q8QZug?e=2VtFc1</t>
  </si>
  <si>
    <t>Retaining students from the APP target groups through the 3 years of the course: Overseas</t>
  </si>
  <si>
    <t>The Student Fund is being opened to incoming BA1 students before they start at LCDS so that they understand what financial position they will be in and can take decision on whether they need to work or needs further finance support.  APP and Overseas Applications will be considered in the first instance.  But also students will be considered if they are not successful in this first round.</t>
  </si>
  <si>
    <t>The application to the Student Fund has been added in to the application form so all students can apply at point of application.  It hs been made clear that the application to the fund has no influence on outcome as we will not consider them until a place has been offered.</t>
  </si>
  <si>
    <t>Information to students on Sexual Misconduct, Harassment and Related Behaviours policy</t>
  </si>
  <si>
    <t>Policy being re-written for CDD exit.  Introduced to student at the Student Voice Committee and students asked to feed back on the policy.
Will be take to Academic Board for approval in Feb 2022</t>
  </si>
  <si>
    <t xml:space="preserve">First drafts of the new Bully Harassment and Sexual Misconduct policy and the Personal Relationships Policy were reviewed by Academic Board and Finance and General Purposes Committee in March. Faculty have been consulted and it will be on the agenda for the next Student Voice Committee. </t>
  </si>
  <si>
    <t>Students feedback positively in the student voice committee on the Sexual Misconduct, Harassment and Related Behaviours policy and also the Personal Relationships policy.  They noted that there needs to be some cross checking between them and the complaints procedures and felt that flow chart and knowing who to speak to should something happen would be useful to add in.   It will go to Academic Board in June.</t>
  </si>
  <si>
    <t>GuildHE have ask if anyone wants to be part of the OfS pilot survey on sexual misconduct in HE.</t>
  </si>
  <si>
    <t>Diversity and Ability have reviewed LCDS policies and made recommendations</t>
  </si>
  <si>
    <t>3. Equality Strand: Responding to the Creative Case for Diversity</t>
  </si>
  <si>
    <t>Lead: Artistic Director</t>
  </si>
  <si>
    <t>Activity</t>
  </si>
  <si>
    <t>Targets</t>
  </si>
  <si>
    <t>Who</t>
  </si>
  <si>
    <t>Progress Sep - Dec 2021</t>
  </si>
  <si>
    <t>Progress Sep - Dec 22</t>
  </si>
  <si>
    <r>
      <t xml:space="preserve">Selection Processes </t>
    </r>
    <r>
      <rPr>
        <sz val="12"/>
        <color rgb="FF000000"/>
        <rFont val="Arial"/>
        <family val="2"/>
      </rPr>
      <t xml:space="preserve"> in Public Programmes</t>
    </r>
  </si>
  <si>
    <t>Appoint selection panels for open call processes that aim to include diversity of gender, race and disabled people.</t>
  </si>
  <si>
    <t>PC, CE, JG, EN</t>
  </si>
  <si>
    <t>A more diverse selection panel appointed for Resolution 2022 and Choreodrome 2022, including disabled representation for one Choreodrome strand. Consultation with Quiplash about accessible panel proceudres and document sharing</t>
  </si>
  <si>
    <t xml:space="preserve">Choreodrome selection took place with diverse representation on the panel including disabled representation for one strand. </t>
  </si>
  <si>
    <t xml:space="preserve">External panelists for Stomping Ground and RTDI selection panels. </t>
  </si>
  <si>
    <t xml:space="preserve">External panelists for Resolution Selection Panel. External panellist appointed for Choreodrome 2023, new partner for 2023 Hip Hop strand will also participate in the panel. </t>
  </si>
  <si>
    <t xml:space="preserve">External panelist for Artist Associate job role. Consultation from external BSL user (Fingersmiths) to review accessible standard of Webinar Wednesdays </t>
  </si>
  <si>
    <r>
      <t xml:space="preserve">Partnerships </t>
    </r>
    <r>
      <rPr>
        <sz val="12"/>
        <color rgb="FF000000"/>
        <rFont val="Arial"/>
        <family val="2"/>
      </rPr>
      <t>across Public Programmes</t>
    </r>
  </si>
  <si>
    <t>Develop strategic partnerships -  local, national and international - aimed at connecting with diverse groups of artists</t>
  </si>
  <si>
    <t>New partnership establised with Akademi for Resolution to support artists who work with South Asian dance to present work.  
New partnership with Quiplash/Candco for Choreodrome 22 focused on supporting blind/visually impaired artists, partnership with Artist 4 Artists for hip hop artists consolidated for Choreodrome 22</t>
  </si>
  <si>
    <t xml:space="preserve">Working with Chinese Arts Now to co-commission Si Rawlinson. </t>
  </si>
  <si>
    <t xml:space="preserve">Partnerships with Candoco, Quiplash, Wellcome Collection, Artists 4 Artists and Italian Dance Platform (NID) all delivered tailored artist support during Choreodrome 2022. New partnerships with ELD for hip hop strand and Aoi and Estaban for a tech based strand investigated for Choreodrome 2023. 
Partnership with Artsadmin resulted in an accessible, affordable digs list for artists visiting London. 
New Artist Development partnerships with Korea, Taiwan and Japan investigated. </t>
  </si>
  <si>
    <t xml:space="preserve">Partnerships with Queer East, Breakin' Convention, Jazz Arts UK in the theatre programme. Partnership with Noh Reimagined confirmed for lab in Sept 23, this has confirmed grant funding from The Great Britian Sasakawa Foundation (GBSF). Funding confirmed for partnership with Taiwan Ministry. Early conversations with Seoul Performing Arts Festival (SPAF) and ACE about Touring Grant application to support UK artists to tour to East Asia. Arts Council Korea (ARKO) confirmed residency artist for Sep 23. </t>
  </si>
  <si>
    <t xml:space="preserve">New partnership with Cleopantha, burlesque &amp; cabaret expert, for Artist Led Labs beginning July. Presentations by Queer East and Breakin' Convention in the Theatre. New partnership established with FRINGE! Queer Art &amp; Film Fest ahead of September presentation. </t>
  </si>
  <si>
    <t>Increase and deepen our partnerships with local organisations that represent the diversity of Camden and proactively bring our work to them.  </t>
  </si>
  <si>
    <t>Through sectoral conversation and transparent information aim to increase response rate to Equal Opportunities Monitoring from freelancers artists.</t>
  </si>
  <si>
    <t>Staff taken part in Arts Against Racism workshop series in Autumn 21. New industry wide monitoring system under development by Inc Arts</t>
  </si>
  <si>
    <t xml:space="preserve">88% completion rate for Choreodrome Equality Monitoring form (see below for data). Form missed off question about disability. This will be included in end of Choreodrome evaluation form. </t>
  </si>
  <si>
    <t xml:space="preserve">Monitoring form given out as standard with all commissions. Plans to develop structure to gather, hold and evaluate commissoins diversity data under way.  </t>
  </si>
  <si>
    <t xml:space="preserve">Equality Monitoring Form now exists across TAD &amp; P&amp;T open calls and is included at application stage. Roughly 66% of applicants fill out the form. </t>
  </si>
  <si>
    <t xml:space="preserve">AD/P&amp;T/Theatre working with Applied Inspiration to understand how to better collect, evaluate &amp; present data like equal opps/project feedback. </t>
  </si>
  <si>
    <r>
      <t xml:space="preserve">Access and Inclusion </t>
    </r>
    <r>
      <rPr>
        <sz val="12"/>
        <color rgb="FF000000"/>
        <rFont val="Arial"/>
        <family val="2"/>
      </rPr>
      <t xml:space="preserve"> across public programmes</t>
    </r>
  </si>
  <si>
    <t xml:space="preserve">Implement Access Riders  for freelance artists and visiting companies across all Public Programmes to support differeing needs. Provide relevant training for permanent staff. Create process for budget allocation. Seek structured feedback with all artists anually and review  in Artists and Audiences cross-organisational meeting. </t>
  </si>
  <si>
    <t>Implement by Sep 21 and review Feb 2022.</t>
  </si>
  <si>
    <t>PC, CE, JG, EL</t>
  </si>
  <si>
    <t>For visiting companies: included a specific prompt for access riders in the company information form for autumn season onwards. Offered a template, no riders received to date
Access support line allocation in main Theatre budget to support accessible performances and access support for visiting companies. Well recieved in Autumn Season 21. Access Rider Template piloted with all Choredrome 21 artists, no uptake. Consulation with Quiplash has furthered approach to access rider templates to be piloted with Choreodrome 22 artists. Acces line included in  all AD projects including support for artists applying for projects, commissioned artists, Work Place Artists and guest facilitators.</t>
  </si>
  <si>
    <t xml:space="preserve">All Choreodrome projects offered the Quiplash access rider and support given as a result. Feedback has been that this rider is more user friendly than the previous template. Discussions with Quiplash about using the rider template across public programmes under way. </t>
  </si>
  <si>
    <t xml:space="preserve">Quiplash have been contacted about running a 6 month training programme surrounding the access rider, this includes: .5 day disibility awareness training, access rider training session and evaluation session after 6 months. </t>
  </si>
  <si>
    <t xml:space="preserve">Training with Quiplash in progress for Public Programmes. Purchase of AD equipment for Theatre to further develop access offer for performances.
P&amp;T - access riders are still shared with artists. 
Successful project grant applications included a budget line for access support. </t>
  </si>
  <si>
    <t>Create and embed a culture of equality, diversity and inclusion within the organisation and building that welcomes all staff, students, artists and audiences.Ensure all our Governors and staff are accountable and working together, in allyship, to make change and improvement.</t>
  </si>
  <si>
    <t> </t>
  </si>
  <si>
    <t>Ensure that The Place's policy and processes around complaints and grievance are fit for purpose for Freelance artists and visiting companies.</t>
  </si>
  <si>
    <t>By Dec 2021</t>
  </si>
  <si>
    <t>EN, LN. CE, CB</t>
  </si>
  <si>
    <t xml:space="preserve">Access support (BSL, Text to Speech, video applications,  PA support) for artist call out and selection processes </t>
  </si>
  <si>
    <t>PC, JG</t>
  </si>
  <si>
    <t xml:space="preserve">Allocated access budget for Resolution applicants and participants. Offered well received. Relaxed performance as part of christmas run of The Little Prince. Worked with Quiplash to improve accessibility of Choreodrome 22 call out including improved text to speech functionality, image descriptions, and continuing video and audio applications.  </t>
  </si>
  <si>
    <t xml:space="preserve">RDTI &amp; Stomping Ground call outs presented as audio files, and the offer of paying for an access worker to support people to make applications in written, audio or video format. </t>
  </si>
  <si>
    <t xml:space="preserve">Choreodrome call outs presented as audio files, and the offer of paying for an access worker to support people to make applications in written, audio or video format. Q&amp;A session for Choreodrome is BSL interpreted. </t>
  </si>
  <si>
    <t>No further update. Embedded across programmes.</t>
  </si>
  <si>
    <t>Have a zero-tolerance approach to any form of harassment and offer staff, students, audiences and artists clear ways to have their voices heard and feedback acted upon in relation to equality, diversity and inclusion.   </t>
  </si>
  <si>
    <t>Ongoing survey and/or feedback from freelance artists employed or visiting The Place on their experience of  equity and inclusion in the organisation. Results and follow up reviewed by Equality, Diversity and Inclusion Committee</t>
  </si>
  <si>
    <t>Implement by Dec 21 then ongoing</t>
  </si>
  <si>
    <t>EN, PC, JS, CE, CB</t>
  </si>
  <si>
    <t> Working with Applied Inspiration in Spring 22 to build more robust standardised evaluation systems.</t>
  </si>
  <si>
    <t>Workshops with Applied Inspiration now scheduled for early summer.</t>
  </si>
  <si>
    <t> Increase our collaboration with artists with a breadth of lived experiences and whose work covers topics that are relevant to a diverse audience. </t>
  </si>
  <si>
    <t>Theatre</t>
  </si>
  <si>
    <t>Establish co-curating partnerships that extend the breadth of performance practice and diversity of artists/ideas in the theatre programme.</t>
  </si>
  <si>
    <t>CE, JS, EN</t>
  </si>
  <si>
    <t>London Contemporary Dance School week 12 Research &amp; Development was curated in collaboration with LASALLE college of the Arts in Singapore, students worked with 2 Singaporian artists. Planning for co-curation of youth targeted event (Fresh) with Young panel. Mime Festival co-curating partnership trialled in Spring 21 with diversity of practice (circus) and queer representation.</t>
  </si>
  <si>
    <t xml:space="preserve">Planning for digital programme curated by guest artists &amp; for strand of theatre programme curated by Work Place artists in progress. </t>
  </si>
  <si>
    <t xml:space="preserve">Work Place artists completed 2 intensives around the theme of curation. Kloe Dean confirmed for Autumn 2023 </t>
  </si>
  <si>
    <t xml:space="preserve">Partnerships with Queer East, Breakin' Convention, Jazz Arts UK agreed in this quarter, planned for Summer 2023. Discussions with Kloe Dean, Alethia Antonia, Kesha Raithathana and Simone Mousset around WP Curation. </t>
  </si>
  <si>
    <t>Simone Mousset took part in Aerowaves Start Up Forum, nominated by The Place, aimed at supporting a new generation of curators. Kesha Raithatha's festival confirmed for September 2024. Looking ahead to presetation of FRINGE! Queer Art &amp; Film Fest in September 2023.</t>
  </si>
  <si>
    <t xml:space="preserve">Increase our collaboration with artists with a breadth of lived experiences and whose work embraces practices and ideas that are relevant to a diverse audience.  </t>
  </si>
  <si>
    <t>Invite facilitators with a breadth of lived experiences to lead contextual events in theatre  programme</t>
  </si>
  <si>
    <t>MR, EN</t>
  </si>
  <si>
    <t>Creative Europe project artist Linda Hayford offering first hand experience of popping culture to young people in London, Bassano, Helsinki and Prague</t>
  </si>
  <si>
    <t>Heather Agyepong's creative team delivered a practical workshop and we hosted a post show conversation with Black Women (Feb 2022). We also hosted a post show panel discussion with Alethia Antonia, alongside Sharon Watson, Sade Alleyne, faciltiated by Dr Funmi Adewole (Apr2022)</t>
  </si>
  <si>
    <t>Hosted 11 post show talks for the summer season artists; 5 had BSL interpretation. 4 of these shows &amp; talks were part of the Korean Dance Festival. Including diverse facitliators and BSL intepreters.</t>
  </si>
  <si>
    <t>Hosted 10 post show talks for our autumn season artists; 9 talks had BSL interpretation.  Including diverse facitliators and BSL intepreters.</t>
  </si>
  <si>
    <t>Hosted 5 post show talks inthe spring season: 4 talks had BSL interpretation.  Including diverse facitliators and BSL intepreters.</t>
  </si>
  <si>
    <t>Set benchmarks for diversity of theatre programme</t>
  </si>
  <si>
    <t>JG, CE, EN</t>
  </si>
  <si>
    <t> Complete. See below.</t>
  </si>
  <si>
    <t>Monitor and evaluate which artists are presented in theatre programmme to ensure this is representative (with reference to London Demographics). Review this through Artists and Audiences and Equality, Diversity and Inclusion Committee.</t>
  </si>
  <si>
    <t>JS, CE, EN</t>
  </si>
  <si>
    <t>Implemented new Equal Opportunities Monitoring form which was distributed to all visiting companies in autumn 2021 season.</t>
  </si>
  <si>
    <t xml:space="preserve">Decision to collect Equal Opportunities data from lead artist only in theatre programme - this will be in place from summer 22 onwards. </t>
  </si>
  <si>
    <t>75% Response Rate to Equal Opps form from Summer Season artists.</t>
  </si>
  <si>
    <t>Low response rate from Autumn 2022 artists; findings and reflections to be discussed at Artists and Audiences.</t>
  </si>
  <si>
    <t>Equal Opps now collected as part of the holisitc TAD collection form.</t>
  </si>
  <si>
    <t>Commissions</t>
  </si>
  <si>
    <t>Commission projects with artists that represent a breadth of lived experiences and encompassing ideas that will attract audiences with diverse interests and characteristics</t>
  </si>
  <si>
    <t>PC,CE,EN</t>
  </si>
  <si>
    <t>A new commission for Hip hop work for young audiences in partnership with Artists 4 Artists, South East Dance, Dance East and Yorkshire Dance; Commissioning priorities for Playground tour includes offering diverse role models to young people</t>
  </si>
  <si>
    <t xml:space="preserve">New Commissions panel and procedure now well established that creates more space for evaluating the breadth of the commissioned projects. </t>
  </si>
  <si>
    <t xml:space="preserve">Evaluation of commissions process &amp; questions ongoing, ambition to include the new salaried artist role in these discussions. </t>
  </si>
  <si>
    <t>Set benchmarks for diversity of commissioning  programme</t>
  </si>
  <si>
    <t>Monitor who and how artists commissioned across The Place to ensure they are representative (with reference to  to London Demographics).  Progress reviewed  through Artists and Audiences meeting and Equality, Diversity and Inclusion Committee.</t>
  </si>
  <si>
    <t xml:space="preserve">Rewording of Equal Opportunities Form information &amp; presentation for Choreodrome call out/application process. </t>
  </si>
  <si>
    <t xml:space="preserve">Overall uptake of Choreodrome Equal Opportunities Monitoring Form was 88%. Of the artists shortlisted, who filled in the application form, 76.9% are Female (including Trans Women), 46.2% identify as gay, queer or bisexual and 53.3% identify as non-white. Of the 81.3% of selected artists who filled out the form, 57.1% identify as Female (including Trans Women), 40.9% identify as gay, queer or bisexual and 36.3% identify as non-white. We are working to compare these to London statistics and last year’s statistics. </t>
  </si>
  <si>
    <t xml:space="preserve">Collection and evaluation of commissioned artists' data to be yearly process </t>
  </si>
  <si>
    <t xml:space="preserve">
 </t>
  </si>
  <si>
    <t>Choreodrome 2023 Selected applicants: 27.2% male, 73% female, 63.6% - straight, 27.2% queer, , 46.6% identify as non-white , 90.1% State funded school, 20% identify as having a disibility, 20% identify as neurodivergent. Choreodrome final 10% of commission dependent on filling out equal opps &amp; feedback forms.</t>
  </si>
  <si>
    <t>Artist Development</t>
  </si>
  <si>
    <t>Ensure Artist Development programmes are accessible and inclusive through online programming and adding captioning, BSL</t>
  </si>
  <si>
    <t>PC,PH,CE</t>
  </si>
  <si>
    <t xml:space="preserve">Summer 22 Webinar series will include 2 BSL interpreters &amp; live captions. All Resolution workshops online included live captions. </t>
  </si>
  <si>
    <t xml:space="preserve">Choreodrome access support provided for blind led project. PC trained in supporting artists to apply for Acess to Work. 2 Work Place artists have applied. Continued BSL, childcare and neurodivserity provision for Work Place artists </t>
  </si>
  <si>
    <t xml:space="preserve">All TAD &amp; HR staff trained to support artists to apply for Access to work. Upcoming training planned includes intro to BSL and sighted guide training </t>
  </si>
  <si>
    <t>BSL, disibility awarness training &amp; sighted guide training completed</t>
  </si>
  <si>
    <t xml:space="preserve">Invite facilitators that represent a a diverse range of practices and breadth of lived experiences to deliver across artist development. Monitor through freelance starter forms and review this through Artists and Audiences and Equality, Diversity and Inclusion Committee. </t>
  </si>
  <si>
    <t>Summer 22 Webinar series includes: Le Gataeu Chocolat, Selina Thompson, Jo Fong, Sara Green and Leah Clements. Covering topics such as access documents, embodied social justice etc. We are currently consulting with Work Place Artists facilitators for the next Work Place Intensive, which will focus on the topic of curation.</t>
  </si>
  <si>
    <t xml:space="preserve">Work Place intensive facilitators in July included EJ Scott, Heidi Rustgaard, Eckhard Thiemann, Yewande Odunubi, Laura McDermott. </t>
  </si>
  <si>
    <t>Work Place intensive Autumn 22 was facilitated by Eva Martinez &amp; Hetain Patel. Resolution workshop facilitators are: Orrow Bell, Jo Palmer, Kloé Dean, Luisa Hinchliffe &amp; Amy Lawrence</t>
  </si>
  <si>
    <t>Work Place Intensive April 2023 was facilitated by Gaylene Gould, Freddie Opuku Addaie &amp; Helen Lannaghan. Webinar Wednesdays facilitated by Lydia Cottrell, Joshua Sofaer, Grace Okereke, Demi Nandhra, Julia Cheng &amp; Eli Lewis.</t>
  </si>
  <si>
    <r>
      <t xml:space="preserve">Teaching </t>
    </r>
    <r>
      <rPr>
        <sz val="12"/>
        <color rgb="FF000000"/>
        <rFont val="Arial"/>
        <family val="2"/>
      </rPr>
      <t xml:space="preserve"> in Public Programmes</t>
    </r>
  </si>
  <si>
    <t>Grow pool of teachers across Classes and Courses and Creative Learning programmes to represent a wider range of dance practices and lived experiences through targeted call outs, selection and Continous Professional Development. Monitor and evaluate through freelance starter forms (with reference to London Demogrpahics) and review this through Artists and Audiences and Equality, Diversity and Inclusion Committee.</t>
  </si>
  <si>
    <t>HW,MR,EN</t>
  </si>
  <si>
    <t>Offering trainee placements, with a focus on artists who are Black or Asian and teaching a variety of genres, on our Partner Schools Programme annually, who then become Deputy Artists the following year. 
Classes and Courses implemented a targeted call out to artists drawing on dance forms from the global south in summer 21.</t>
  </si>
  <si>
    <t>CL 35% of Partner School artists are Black or Asian this year. Aiming to make it 45% for 2022-2023. 
C&amp;C have been in conversation with current artists drawing on a wider range of dance practices, to meet other artists and musicians who could deliver on holiday projects or regular programme. Another callout for cover teachers and musicians, with opportunity to move to a termly contract where possible, has gone out at the end of Apr 22.</t>
  </si>
  <si>
    <t xml:space="preserve">C&amp;C have grown pool of cover teachers and musicians through a call out in April/May. We have refreshed the way we programme Professional Class, with an open call out for Expressions of Interest which is then looked over by a panel of colleagues across The Place.                                                                                           CL will be offering 2 more placements for trainee artists on our Partner Schools programme for 22-23. We will be aiming for a 45% target of artists from the Global South this coming year. </t>
  </si>
  <si>
    <t>CL We offered 3 trainee placements this year. There are now 7 artists (28%) who are Black or Asian and 4 male identifying artists. 4 previous trainees are now Deputy Artists and one has been a Lead Artist this year.                                                                    C&amp;C have diversified the styles of dance which are taught as part of our CYD Classes programme to include wider cultural practices. These include artists who are specialist in  Bharatanatyam, indian classical dance and West African dance.</t>
  </si>
  <si>
    <t>CL - no update as activity already completed.</t>
  </si>
  <si>
    <t>Producing and Touring</t>
  </si>
  <si>
    <t>Produce shows and projects with lead artists, creative teams and casts that represent a breadth of lived experiences and encompassing ideas that will attract audiences with diverse interests and characteristics</t>
  </si>
  <si>
    <t>CE,EL,EN</t>
  </si>
  <si>
    <t xml:space="preserve">No stats yet available - will send Equal Opportunity form to creative team working on Future Cargo, Dance Body, Little Mermaid and Royal Court co-commission 
Call Out for SAY's 'skool edition' explicitly encouraged applications from racially diverse applicants, we reached out to some performers specifically. Yet still very low number of applicants from the global majority. </t>
  </si>
  <si>
    <t xml:space="preserve">Partnership continues with Illuminate Freedom for SAY's the album: skool edition - providing AD on tour this summer. New Collaborations commission offered to artists exploring dance forms originating in the global south. </t>
  </si>
  <si>
    <t xml:space="preserve">New shows in development: 
Akeim Toussaint &amp; Ella Mesma's R&amp;D: have invited dancers to workshop ideas on latin dance and martial arts, dancers were mostly from the global majority. Invited community led group PCDC to take part in workshops. 
Little M - first R&amp;D period done with 100% of the creative team being non-binary or trans. 
Shows on tour: 
the album by SAY - audience stats to be gathered , audio description offered at The Place with wrkshop for blind and partially sighted participants. 
No Land B by Sivan Rubinstein toured with Shanley Jorge-Elde and Lydia Walker, diverse cast. 
Is This A Dance was performed with Bengali translation in London. </t>
  </si>
  <si>
    <t xml:space="preserve">Playground Tour works for this year are Look Mum No Hands by Daryl Beeton/Mimbre and Book For Shorts by Birdgang. 
Little M - second R&amp;D period confirmed, creative team extended, 100% of them being non-binary or trans. </t>
  </si>
  <si>
    <t>Build relationships with industry organisations and networks which support theatre industry creatives with protected characteristics that are under-represented in our work and the sector.</t>
  </si>
  <si>
    <t>CE,EN</t>
  </si>
  <si>
    <t xml:space="preserve">Started using Backstage Niche to approach freelancers. Consultancy with Quiplash and Illuminate Freedom for 'DONUTS'. </t>
  </si>
  <si>
    <t xml:space="preserve">Potential partnership with Certain Blacks for SAY. Building relationship with Petok Productions which helps producers find female/non binary behind-the-scenes professionals in sound/light/hair/camera  
</t>
  </si>
  <si>
    <r>
      <t xml:space="preserve">Work with </t>
    </r>
    <r>
      <rPr>
        <b/>
        <sz val="12"/>
        <color rgb="FF000000"/>
        <rFont val="Arial"/>
        <family val="2"/>
      </rPr>
      <t>Illuminate Freedom</t>
    </r>
    <r>
      <rPr>
        <sz val="12"/>
        <color rgb="FF000000"/>
        <rFont val="Arial"/>
        <family val="2"/>
      </rPr>
      <t xml:space="preserve"> continues across P&amp;T projects. 
</t>
    </r>
    <r>
      <rPr>
        <b/>
        <sz val="12"/>
        <color rgb="FF000000"/>
        <rFont val="Arial"/>
        <family val="2"/>
      </rPr>
      <t>Certain Blacks</t>
    </r>
    <r>
      <rPr>
        <sz val="12"/>
        <color rgb="FF000000"/>
        <rFont val="Arial"/>
        <family val="2"/>
      </rPr>
      <t xml:space="preserve"> couln't program SAY but offered a commission for How To Build A Universe by Jamaal Burkmar. 
Supporting the partnership building for How To Build A Universe by Jamaal Burkmar to invite a variety of participants to take part in the making of the piece - in touch with partners in priority places / levelling up for culture places: Certain Blacks, Curve Leicester, The Spring.
We worked with the</t>
    </r>
    <r>
      <rPr>
        <b/>
        <sz val="12"/>
        <color rgb="FF000000"/>
        <rFont val="Arial"/>
        <family val="2"/>
      </rPr>
      <t xml:space="preserve"> Camden Borough Bengali community </t>
    </r>
    <r>
      <rPr>
        <sz val="12"/>
        <color rgb="FF000000"/>
        <rFont val="Arial"/>
        <family val="2"/>
      </rPr>
      <t xml:space="preserve">to spread the word about our performance and workshop at Pancras Square Library. </t>
    </r>
  </si>
  <si>
    <r>
      <t xml:space="preserve">Funding confirmed for Little M R&amp;D: </t>
    </r>
    <r>
      <rPr>
        <b/>
        <sz val="12"/>
        <color rgb="FF000000"/>
        <rFont val="Arial"/>
        <family val="2"/>
      </rPr>
      <t xml:space="preserve">
Gender Intelligence </t>
    </r>
    <r>
      <rPr>
        <sz val="12"/>
        <color rgb="FF000000"/>
        <rFont val="Arial"/>
        <family val="2"/>
      </rPr>
      <t xml:space="preserve">
New partner confirmed for Little M, choreographer  will lead a workshop with the support from Gender Intelligence trans people aged 11-25. GI is a charity that exists to increase understandings of gender diversity. 
</t>
    </r>
    <r>
      <rPr>
        <b/>
        <sz val="12"/>
        <color rgb="FF000000"/>
        <rFont val="Arial"/>
        <family val="2"/>
      </rPr>
      <t>Orrow Bell</t>
    </r>
    <r>
      <rPr>
        <sz val="12"/>
        <color rgb="FF000000"/>
        <rFont val="Arial"/>
        <family val="2"/>
      </rPr>
      <t xml:space="preserve"> has been confirmed as dramaturg and consultant on Little M project, offering support on creating work around questions of gender identities and creating a safe space in the studio for the performers and creatives involved. 
Funding confirmed for Playing Croydon creation and show: 
a call out for community participants will be released this Summer. Supported by </t>
    </r>
    <r>
      <rPr>
        <b/>
        <sz val="12"/>
        <color rgb="FF000000"/>
        <rFont val="Arial"/>
        <family val="2"/>
      </rPr>
      <t xml:space="preserve">Stanley Arts </t>
    </r>
    <r>
      <rPr>
        <sz val="12"/>
        <color rgb="FF000000"/>
        <rFont val="Arial"/>
        <family val="2"/>
      </rPr>
      <t xml:space="preserve">and </t>
    </r>
    <r>
      <rPr>
        <b/>
        <sz val="12"/>
        <color rgb="FF000000"/>
        <rFont val="Arial"/>
        <family val="2"/>
      </rPr>
      <t>Croydon Council.</t>
    </r>
    <r>
      <rPr>
        <sz val="12"/>
        <color rgb="FF000000"/>
        <rFont val="Arial"/>
        <family val="2"/>
      </rPr>
      <t xml:space="preserve">
Partnered with disabled led company</t>
    </r>
    <r>
      <rPr>
        <b/>
        <sz val="12"/>
        <color rgb="FF000000"/>
        <rFont val="Arial"/>
        <family val="2"/>
      </rPr>
      <t xml:space="preserve"> Daryl &amp; Co </t>
    </r>
    <r>
      <rPr>
        <sz val="12"/>
        <color rgb="FF000000"/>
        <rFont val="Arial"/>
        <family val="2"/>
      </rPr>
      <t xml:space="preserve">on the Playground Tour, touring a shorter version of their outdoor piece Look Mum No Hands. </t>
    </r>
  </si>
  <si>
    <t xml:space="preserve"> Increase our collaboration with artists with a breadth of lived experiences and whose work embraces practices and ideas that are relevant to a diverse audience.  </t>
  </si>
  <si>
    <t xml:space="preserve">4. Equality Strand: Reaching Diverse Audiences </t>
  </si>
  <si>
    <t>Lead: Director of Communications</t>
  </si>
  <si>
    <t>Equality, Diversity and Inclusion Strategy Commitment</t>
  </si>
  <si>
    <r>
      <t>Physical Adjustments</t>
    </r>
    <r>
      <rPr>
        <sz val="12"/>
        <color rgb="FF000000"/>
        <rFont val="Arial"/>
        <family val="2"/>
      </rPr>
      <t xml:space="preserve">
Continue to make physical adjustments overseen by Operations Management Meeting and EDI Committee as recommended in our Access audit</t>
    </r>
  </si>
  <si>
    <t xml:space="preserve">Access Audit conducted to establish building improvements necessary </t>
  </si>
  <si>
    <t xml:space="preserve">Delayed as factored in as part of Capital project </t>
  </si>
  <si>
    <t>The Capital project workshops identified the following areas of work requiring most attention: changing and dressing rooms, cafe/social space, entrances&amp;wayfinding.  Once the plans are finalised, we will engage an Access auditor to review those plans.  Plans are due to be finalised later in the summer.</t>
  </si>
  <si>
    <t>no update</t>
  </si>
  <si>
    <t xml:space="preserve">Plans for the capital refurbishment of the cafe, changing rooms and dressing rooms are under way, based on consultations during 2022 with new Head of Operations leading implementation. This will include elements of the outcome of internal consulations around social space, wayfinding, entrances. The changing rooms project will have a particualr emphasis on inclusivity for gendered and non gendered facilities as well as those users with access requirements. </t>
  </si>
  <si>
    <t>Develop workplan for improvements</t>
  </si>
  <si>
    <t>Workplan is budget and funding dependent and can't be determined until the autumn when funding applications are all received.</t>
  </si>
  <si>
    <t>Maintenance and capital improvement plan does exist for capital works and this will be kept up to date as required and as needs change. the autumn term is where we would see a more firm plan, pending some funding applications that support capital spend for improvements.</t>
  </si>
  <si>
    <t>Allocate in annual budgeting for improvements</t>
  </si>
  <si>
    <t>To be considered as part of the capital budgeting.</t>
  </si>
  <si>
    <t>We will continue to work with the EDI commitee to see where we can make further improvements. Head of Operations to review recommendations for improvements.</t>
  </si>
  <si>
    <t>Create and embed a culture of equality, diversity and inclusion within the organisation and building that welcomes all staff, students, artists and audiences. </t>
  </si>
  <si>
    <t>Include question about physical access in annual audience focus group</t>
  </si>
  <si>
    <t>Audience Sub-Group looked at all feedback from surveys related to this question to develop focus group questions. Focus Group planned for May / June</t>
  </si>
  <si>
    <t xml:space="preserve">Audience focus groups were held in June and July and feedback was analysied and shared with A&amp;A and Directors, </t>
  </si>
  <si>
    <t xml:space="preserve">We are aiming to hold our next focus groups in July and will include this </t>
  </si>
  <si>
    <r>
      <t>Pricing</t>
    </r>
    <r>
      <rPr>
        <sz val="12"/>
        <rFont val="Arial"/>
        <family val="2"/>
      </rPr>
      <t xml:space="preserve">
Ensure pricing for live and online activities offers a competitive concession discount, specially priced family tickets and free companion tickets for those with special access needs </t>
    </r>
  </si>
  <si>
    <t>Test pricing strategy by gathering feedback in annual audience focus group.</t>
  </si>
  <si>
    <t>Audience focus group planned for May 22</t>
  </si>
  <si>
    <t>Test pricing strategy by gathering feedback on value for money in audience surveys and Impact and Insight surveys</t>
  </si>
  <si>
    <t>Impact and Insights Survey results from The Little Prince: 86% Strongly agreed and 14% Agreed with the following statement: 'The ticket price was reasonable for the quality of the show and experience.'</t>
  </si>
  <si>
    <t xml:space="preserve">do we continue to ask this question ? </t>
  </si>
  <si>
    <t>pricing question continues to be part of the regular surveys</t>
  </si>
  <si>
    <t>Build knowledge base about accessible pricing with tour venues for Place productions. Compare to National data and evaluate</t>
  </si>
  <si>
    <t>Research ongoing, Producing &amp; Marketing Trainee to lead on this research project and collate information.</t>
  </si>
  <si>
    <t xml:space="preserve">Research ongoing as part of P&amp;T Trainee workload but pushed back to November when workload quiets down </t>
  </si>
  <si>
    <t>Box Office Team has researched ticket pricing at peer venues across the country in advance of onsale process for PIRATES!, our long-run schools and family show at Xmas.</t>
  </si>
  <si>
    <t>Pricing review paper presented at Artists and Audiences Management Meeting, Equality Diversity and Inclusion Committee and Board Meeting</t>
  </si>
  <si>
    <t>Tour pricing data collecting ongoing, show pricing vs. ave. ticket price being monitored, to be collated and compared to benchmark info ahead of A&amp;A report.</t>
  </si>
  <si>
    <t xml:space="preserve">Paper going to ED&amp;I in October meeting </t>
  </si>
  <si>
    <r>
      <t>Programme Accessibility</t>
    </r>
    <r>
      <rPr>
        <sz val="12"/>
        <rFont val="Arial"/>
        <family val="2"/>
      </rPr>
      <t xml:space="preserve">
Access considerations for Public Programmes</t>
    </r>
  </si>
  <si>
    <t xml:space="preserve">All digitally-delivered performance and discussion  programmes  include BSL and/or caption </t>
  </si>
  <si>
    <t>ongoing</t>
  </si>
  <si>
    <t xml:space="preserve">All public webinars and events were all captioned or BSL interpreted. For some live events, captions were added in post production when uploading the streams (Rural Touring panel discussions and Children’s Summit with PAvillion Dance South West)
London Contemporary Dance School virtual open day provided a live transcript in lieu of captions (due to technical block of live caption through Vimeo for a stream)
</t>
  </si>
  <si>
    <t xml:space="preserve">Continue to caption / BSL all digital content </t>
  </si>
  <si>
    <t>Create and embed a culture of equality, diversity and inclusion within the organisation and building that welcomes all staff, students, artists and audiences. . </t>
  </si>
  <si>
    <t>Long runs in theatre to include BSL and audio described performance</t>
  </si>
  <si>
    <t>by autumn 21 and ongoing</t>
  </si>
  <si>
    <t xml:space="preserve"> This has not happened for the long run of Autumn 21: The Little Prince. All post show talks will have a BSL interpreter present from Spring season 2022. </t>
  </si>
  <si>
    <t xml:space="preserve">We have endeavoured to have BSL interpretation at all post show talks, where appropriate throughout the Spring and Summer season. In Spring 3/5 post-show discussions were BSL interpreted </t>
  </si>
  <si>
    <t xml:space="preserve">We have endeavoured to have BSL interpretation at all post show talks, where appropriate throughout the Summer season. 5/11 post show talks had BSL interpretation. </t>
  </si>
  <si>
    <t xml:space="preserve">We have endeavoured to have BSL interpretation at all post show talks, where appropriate throughout the  Autumn. 9/10 post show talks had BSL interpretation. </t>
  </si>
  <si>
    <t xml:space="preserve">We have endeavoured to have BSL interpretation at all post show talks, where appropriate throughout the  Spring. 4/5 post show talks had BSL interpretation. </t>
  </si>
  <si>
    <t>in Progress</t>
  </si>
  <si>
    <t>Build knowledge base about physical access with venues for Producing and Touring and evaluate.</t>
  </si>
  <si>
    <t xml:space="preserve"> We haven't worked on this yet as until the Playground tour this summer, we haven't worked on a show which included a company member with physical access needs. </t>
  </si>
  <si>
    <t>BSL and audio description budgeted into P&amp;T touring shows and Artist Development activity</t>
  </si>
  <si>
    <t xml:space="preserve">Future Cargo has audio desciption option embedded into show and captions have been written for use with The Difference Engine (used at Greenwich and Docklands International Festival). Yolanda Mercy show will have BSL interpreted trailer and performances. 
SAY's' the album' will have BSL and Audio Description in the budget. 'DONUTS' will have Audio Description for The Place performance in Spring, none of the touring venues could afford the additional cost for it. </t>
  </si>
  <si>
    <t>the album: skool edition AD and BSL at some of the touring festivals, significant interest from festivals to support this. Received addiitonal funding from Without Walls for AD creation. 
Looking into offering AD at Ed Fringe for DONUTS.</t>
  </si>
  <si>
    <t xml:space="preserve">the album by SAY had AD and BSL at The Place, couldn't replicate this on tour due to lack of funds and resources from venues (AD) and BSL interpreters lack of availability.
Built AD into budget for Dance No 2 degrees by Sivan Rubinstein for The Place's show in Spring 23.  </t>
  </si>
  <si>
    <t xml:space="preserve">New funding secured for:
Playing Croydon including Audio Description incorporated into the headsets like Future Cargo
Submitted touring applications for How To Build A Universe (Extended Play) and KARRASEKARE (Igor x Moreno) with Audio Description included in the budget 
the album by SAY and Dance No 2 by Sivan Rubinstein had live audio description at The Place in the Spring 2023 programme, with a touch tour preceding the show. </t>
  </si>
  <si>
    <t>All video marketing content to include caption and all website image upload to contain alternative text for screen reader, comms trained on accessible marketing</t>
  </si>
  <si>
    <t>All marketing content is currently produced with caption (including Instagram stories, youtube videos etc), all image uploads include alternative text for screen readers. Communications is yet to be trained of accessible marketing beyond current training but webinars on accessible website building (including this topic) are booked</t>
  </si>
  <si>
    <t xml:space="preserve">All marketing content continues to be produced with caption (some missed online, but revieweing and learning continuously). Comms team attended 'How to make your content accessible' webinar by the ACE's Digital Arts Network, and Substrak's 'Accessibility: a website for everyone' article. More resources being compiled and shared as part of the website development process. </t>
  </si>
  <si>
    <t>Cosnultation with Accessible by Design offered some useful pointers to make the website more accessible and has been actioned</t>
  </si>
  <si>
    <t>All marketing content continues to be produced with captions (some missed online, but reviewing and learning continuously). Video briefing documents have been updated to reflect this so that new content includes guides for subtitling.
Website images include alt text, requested from artists when they submit show marketing materials so that they can describe themselves in the way that they would like to be represented. This is 
Currently working with Supercool (web developers) to scope out a project that would allow for integrated captions on videos embedded on our website. This is a long term project.</t>
  </si>
  <si>
    <r>
      <t>Audience Diversity</t>
    </r>
    <r>
      <rPr>
        <sz val="12"/>
        <rFont val="Arial"/>
        <family val="2"/>
      </rPr>
      <t xml:space="preserve"> for live and online programmes</t>
    </r>
  </si>
  <si>
    <t>Review Audience Development Plan in relations to the Creative Case and Access and Participation Plans</t>
  </si>
  <si>
    <t>Audience Development plans integrated into P&amp;T marketing plans at point of grant application and included in marketing packs distributed to venues. Micro initiatives integrated into marketing plans for Theatre / Artistic programme for individual shows. In both cases, identifying key audiences and opportunities for audience development are central to marketing campaigns.</t>
  </si>
  <si>
    <t>No update from last quarter</t>
  </si>
  <si>
    <t>Audience development plans continue to be embedded into touring campaigns.
Established an ongoing relationship with East Asian Ticket Club on performances in the theatre programme that have been identified as shows with themes of interest to their audiences.
Working in consultation with artists programmed in the theatre to reach target audiences.
Targeted and localised marketing activity for family audiences in Camden ongoing.</t>
  </si>
  <si>
    <t>Develop and maintain strategic partnerships - local, national, international -  to increase breadth of live and online prgrammes.</t>
  </si>
  <si>
    <t xml:space="preserve"> Autumn 21 included the Festival of Korean Dance, Aerowaves artists, as well as a festival currated by Artists4Artists </t>
  </si>
  <si>
    <t>Spring 22 included: Sonia Sabri, Artists4Artists, Srishti/Nina Rajarani. 
P&amp;T: new partnership for Stomping Ground  in Priortiy Place/Levelling Up for Culture place PP/LUFC); 11 new associate venues for RTDI, majority in PP/LUFC places</t>
  </si>
  <si>
    <t>Autumn 22 Theatre Programme Included: Anders Duckworth, Seke Chimutengwende, SAY, Joseph Toonga, Alleyne Dance, ACE Dance and Music, Emilyn Claid.</t>
  </si>
  <si>
    <t>Spring/Summer seasons included Queer East Festival, Festival of Korean Dance, Breakin' Convention, Kakilang Arts</t>
  </si>
  <si>
    <t xml:space="preserve">Proactively seek partnerships with local organisations that represent the diversity of Camden and collaborate with them to deepen our relationship with the communities they represent. </t>
  </si>
  <si>
    <t>Participant Diversity in Public Programmes</t>
  </si>
  <si>
    <t xml:space="preserve">Expand local partner schools programme to  50% of primary schools in Camden (21 schools) </t>
  </si>
  <si>
    <t xml:space="preserve">We are in an interim year with additional funding from John Lyons, and have completed our 3 year project. We started with 15 schools last year and due to covid we now are working with 13 schools this year. We intend to increase to 21 schools over the next 3 years (2022-2025) </t>
  </si>
  <si>
    <t xml:space="preserve">Following meetings with John Lyons Charity we have been advised to apply for another year of funding and will use this year to understand the impact of the programme using evidence from our year long evaluation. We plan to work with teachers to explore how we can develop ideas for CPD for teachers, that is accessible and relevant, and also embed our knowledge around training for artists to delvier in schools, in collaboration with teachers. We will aim to work with 15 schools in 2022-2023. </t>
  </si>
  <si>
    <t xml:space="preserve">We will be working with 15 Partner School in 2022-2023.We have 2 new primary schools engaged with us, Christopher Hatton and Brecknock. </t>
  </si>
  <si>
    <t xml:space="preserve">We had all 15 of our Partner Schools visit The Place to watch LCDS classes and take part in a creative workshop. We are preparing for our 10 week creative projects in schools in Jan-Mar, shows in March and BA2 students touring in to Partner Schools in Feb/Mar. We will aim to bring another 3 schools on board for 2023-2024. </t>
  </si>
  <si>
    <t xml:space="preserve">LC2 tour in to Partner Schools and the Partner Schools Festivals in the theatre, took place this term. We have applied for a further grant from John Lyon's Charity for the next 2 years of this programme. We are aiming to have 16 schools join us next year. </t>
  </si>
  <si>
    <t>Run 2 After School clubs in local partner schools</t>
  </si>
  <si>
    <t> Jun 22</t>
  </si>
  <si>
    <t xml:space="preserve">We are running 2 afterschool clubs in 2 of our Partner Schools this year 2021-2022. </t>
  </si>
  <si>
    <t xml:space="preserve">We are continuing to run 2 after schools clubs in 2 of our Partner Schools. </t>
  </si>
  <si>
    <t xml:space="preserve">We plan to run to school clubs in 2022-2023 in the same schools as last year. One may become a lunchtime club. </t>
  </si>
  <si>
    <t>We are running 3 after school clubs this term, in 3 of our partner schools this term. (Rhyl, Netley &amp; Torianno)</t>
  </si>
  <si>
    <t xml:space="preserve">We are still running 3 after school clubs this term, in 3 of our partner schools this term. </t>
  </si>
  <si>
    <t>Develop new programmes and projects  in partnership with local community organisations for local particpants and audiences</t>
  </si>
  <si>
    <t>Covid has made these relationships much more difficult to maintainMaintained a relationship with Clean Break through covid and planning a project in the summer 2022. Created and delivered a new course in partnership with The Recovery College. Exploring ideas with New Horizon Youth Club.Developing project with Freespace in Kentish Town (some funding secured)   . 
Conversations began with Holborn Community Association - weekly class plans were put on hold and conversation to be revisted Jan 22</t>
  </si>
  <si>
    <t xml:space="preserve">The Clean Break project is planned for the summer term 2022 (May-June) We are running our third course with Recovery College this summer term (May). Planning to host 3 taster sessions with young people at New Horizon Youth Centre form June to August 2022. Continuing conversations with Free Space about a project that will start in 2022-2023. Successful taster at Holborn Community Association ran in the Easter break 22 with classes programmed to start end of April. We also ran a 4 week dance course in partnership with The Recovery College at The Place, for mentalhealth and wellbeing. 
P&amp;T: Playground Tour 2022 expanded to 4 regions, with Applause, 101 Outdoor, Dance Reading and The Egg. </t>
  </si>
  <si>
    <t xml:space="preserve">Classes and Courses ran a Creative Dance taster session in mid-April at Holborn Community Association that reached 16 young people. Activity during the summer term had been planned to run but then didn't have enough sign up.  Creative Learning are still planning to host taster sessions with young people at New Horizon Youth Centre but we are still trying to arrange a meeting with the staff there. CL are also continuing conversations with Free Space about a mental health project for young people, that we hope to start in 2022-2023. CL are funding regular weekly dance sessions at the Islington Refugee Centre and will be exploring options toapply for funding for another performance project in Spring/Summer 2024. We also ran a 4 week dance course in partnership with The Recovery College at The Place, for mentalhealth and wellbeing. </t>
  </si>
  <si>
    <t xml:space="preserve">CL Conversations with Free Space about a mental health project for young people have been paused until we find some funding. CL continued to fund regular weekly dance sessions at the Islington Refugee Centre and will support Protein Dance to apply for funding for another performance project in Spring 2024. We started a monthly Creative Club with New Horizon Youth Centre, who support young homeless peope in London. They are based in Euston, close to The Place. We also ran a 4 week yoga course there for their Women's Group in Nov/Dec). We are also planning anothe dance course with the Recovery College in Spring 23. </t>
  </si>
  <si>
    <t xml:space="preserve">CL The Free Space project is still on hold until we find some funding. The monthly Creative Club with New Horizon Youth Centre, who support young homeless peope in London is ongoing and we have delivered 6 sessions there so far in partnership with the October Gallery. We delivered a 6 week film and dance project with young people at Robson House, which is a pupil referall unit on the Netley School Campus. The next Recovery College movement course starts on 7th June for 4 weeks. We are currently planning a project with Clean Break in July 2023 delivered by Sara Dos Santos. We are in discussion with Protein Dance (Refugee Project) and Fevered Sleep (Community Youth Project) who are both fundraising for projects with us in 2024. </t>
  </si>
  <si>
    <t>Update curriculm of CYD and adult classes to include practices that better reflect local communities interests and culture</t>
  </si>
  <si>
    <t>Adult class programme includes two Street Dance classes and a Bharatanatyam class which has seen an increase in participant numbers since AU21. Children and Youth Dance programme has introduced artists drawing from Street Dance forms (Hip Hop, Popping) and West African forms.</t>
  </si>
  <si>
    <t>Adult class programme continues to include Bharatanatyam and two Street Dance classes, with an increase of more than double the participants in the spring term compared to the autumn term. During the spring term, CYD continued to programme artists from Street Dance and Contemporary West African dance forms and during the Easter project had sessions from artists drawing on African styles and Kathak.</t>
  </si>
  <si>
    <t>Adult summer holiday projects saw a Hip Hop company programmed - which had 67 drop in participants throughout the week (9 of which were first time visitors to The Place). Youth Summer Dance Courses was also taught by artists drawing on Bharatanatyam, Popping and Contemporary. This programming continues across both adult and youth programmes.</t>
  </si>
  <si>
    <t xml:space="preserve">We are aiming to complete a wider consultation with current class participants to rebuild the Classes &amp; Course Programme following COVID-19. We hope to draw upon the success of the adult and youth summer holiday projects and incorporate wider styes &amp; practices within our termly programme. </t>
  </si>
  <si>
    <t>Ensure our learning curriculum and performance programme reflects the global and evolving breadth of dance as a contemporary art form.  m</t>
  </si>
  <si>
    <t>Develop class and performance programmes for pre-school children and families</t>
  </si>
  <si>
    <t>Parent and Child class continues to run for ages 3-5 on a Saturday morning</t>
  </si>
  <si>
    <t>Parent and Child class continues to run for ages 3-5, with an average attendance of double the autumn term.</t>
  </si>
  <si>
    <t>Parent and Child class continues to be programmed, with attendance growing term by term.</t>
  </si>
  <si>
    <t>Parent and Child class continues to be programmed, with attendance growing term by term. We have increased the programme to reflect this to 2 x weekly classes from Autumn 2023</t>
  </si>
  <si>
    <t>Create and embed a culture of equality, diversity and inclusion within the organisation and building that welcomes all staff, students, artists and audiences. s. </t>
  </si>
  <si>
    <t>Grow resource to enable local economically disadvangtaged children  to take part in our young people's programmes.</t>
  </si>
  <si>
    <t xml:space="preserve">applied for funding through Jack Petchey Foundation to support local young people but unsuccessful. </t>
  </si>
  <si>
    <t>No further resource established but have been in conversation with development about this.</t>
  </si>
  <si>
    <t>CYD summer sharing raised £900 through pay-what-you-can tickets, for ITF.</t>
  </si>
  <si>
    <r>
      <t xml:space="preserve">Data Collection </t>
    </r>
    <r>
      <rPr>
        <sz val="12"/>
        <rFont val="Arial"/>
        <family val="2"/>
      </rPr>
      <t xml:space="preserve"> of audience demographics</t>
    </r>
  </si>
  <si>
    <t>Audience Agency Survey post-show to all attendees</t>
  </si>
  <si>
    <t xml:space="preserve">Ongoing. We have currently received 162 responses which is 42% of target </t>
  </si>
  <si>
    <t xml:space="preserve">Submitted data to Arts Council England with circa 240 survey responses - proportionate to the audience of 15k (instead of 25k on regular year) </t>
  </si>
  <si>
    <t>New survey for 22-23 set up and already registered over 100 responses</t>
  </si>
  <si>
    <t>All audience data submitted. A prize draw was added to boost response numbers and this will continue. Currently setting up on Illuminate the new ACE reporting platform.</t>
  </si>
  <si>
    <t xml:space="preserve">Communication </t>
  </si>
  <si>
    <t xml:space="preserve">Transparent and regularly updated communication on website about organisations work and progress on Equity for staff, artists, community and audiences </t>
  </si>
  <si>
    <t>a new Equality, Diversity and Inclusion section has been added to the website, including our 10 committments (outlined in this document)</t>
  </si>
  <si>
    <t xml:space="preserve">Action plan uploaded termly with a summary of highlight progress published on our website  </t>
  </si>
  <si>
    <t xml:space="preserve">Next update will be November </t>
  </si>
  <si>
    <t>An update is now due</t>
  </si>
  <si>
    <t xml:space="preserve">Ensure choices in language and images across communications output that represents the diversity of the artist, students and participants of The Place. </t>
  </si>
  <si>
    <t xml:space="preserve">This is happening with further training booked for the communications department to upskill on accessible language and best practice. </t>
  </si>
  <si>
    <t xml:space="preserve">ongoing and formalising process to make sure bulk of our copy is prrof read by at least two people </t>
  </si>
  <si>
    <t xml:space="preserve">NEw website copy conventions devekoped and adopted as part f the new website launch. Continuously reviewed as part of the comms weekly meeting </t>
  </si>
  <si>
    <t>As some of the Comms team are new we will be reviewing this.</t>
  </si>
  <si>
    <t>Digital accessibility</t>
  </si>
  <si>
    <t>Ensure both development and realisation of the new website is inclusive of users with a breadth of lived experiences</t>
  </si>
  <si>
    <t> Major priority in our current website build and a key factor in our choice of Supercool as web agency for their track records in accessible website building and understanding of our priorities</t>
  </si>
  <si>
    <t>Along with Supercool (wesbite developers), we are also working with Caspian Turner from Accessible by Design to ensure accessibility and lived experience user testing of our new website</t>
  </si>
  <si>
    <t xml:space="preserve">Accessible by Design consultation also included tehcnical advice for accessibility which have been actioned through August </t>
  </si>
  <si>
    <t>No update - but review with Supercool planned.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</si>
</sst>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b/>
      <sz val="12"/>
      <color theme="1"/>
      <name val="Calibri"/>
      <family val="2"/>
      <scheme val="minor"/>
    </font>
    <font>
      <sz val="12"/>
      <color rgb="FF000000"/>
      <name val="Arial"/>
      <family val="2"/>
    </font>
    <font>
      <sz val="12"/>
      <color theme="1"/>
      <name val="Arial"/>
      <family val="2"/>
    </font>
    <font>
      <b/>
      <sz val="12"/>
      <color theme="1"/>
      <name val="Arial"/>
      <family val="2"/>
    </font>
    <font>
      <sz val="12"/>
      <name val="Arial"/>
      <family val="2"/>
    </font>
    <font>
      <b/>
      <sz val="12"/>
      <color rgb="FF000000"/>
      <name val="Arial"/>
      <family val="2"/>
    </font>
    <font>
      <sz val="12"/>
      <color rgb="FF9C0006"/>
      <name val="Arial"/>
      <family val="2"/>
    </font>
    <font>
      <b/>
      <sz val="12"/>
      <name val="Arial"/>
      <family val="2"/>
    </font>
    <font>
      <sz val="10"/>
      <name val="Arial"/>
      <family val="2"/>
    </font>
    <font>
      <sz val="12"/>
      <color rgb="FF000000"/>
      <name val="Symbol"/>
      <family val="1"/>
      <charset val="2"/>
    </font>
    <font>
      <sz val="7"/>
      <color rgb="FF000000"/>
      <name val="Times New Roman"/>
      <family val="1"/>
    </font>
    <font>
      <sz val="12"/>
      <color rgb="FF444444"/>
      <name val="Arial"/>
      <family val="2"/>
    </font>
    <font>
      <u/>
      <sz val="12"/>
      <color theme="10"/>
      <name val="Calibri"/>
      <family val="2"/>
      <scheme val="minor"/>
    </font>
    <font>
      <sz val="12"/>
      <color rgb="FF000000"/>
      <name val="Arial"/>
    </font>
    <font>
      <b/>
      <sz val="11"/>
      <color theme="1"/>
      <name val="Arial"/>
      <family val="2"/>
    </font>
  </fonts>
  <fills count="12">
    <fill>
      <patternFill patternType="none"/>
    </fill>
    <fill>
      <patternFill patternType="gray125"/>
    </fill>
    <fill>
      <patternFill patternType="solid">
        <fgColor theme="9"/>
        <bgColor indexed="64"/>
      </patternFill>
    </fill>
    <fill>
      <patternFill patternType="solid">
        <fgColor rgb="FF70AD47"/>
        <bgColor indexed="64"/>
      </patternFill>
    </fill>
    <fill>
      <patternFill patternType="solid">
        <fgColor theme="7"/>
        <bgColor indexed="64"/>
      </patternFill>
    </fill>
    <fill>
      <patternFill patternType="solid">
        <fgColor rgb="FFE93F3F"/>
        <bgColor indexed="64"/>
      </patternFill>
    </fill>
    <fill>
      <patternFill patternType="solid">
        <fgColor rgb="FF70AD47"/>
        <bgColor rgb="FF000000"/>
      </patternFill>
    </fill>
    <fill>
      <patternFill patternType="solid">
        <fgColor rgb="FFF4B084"/>
        <bgColor rgb="FF000000"/>
      </patternFill>
    </fill>
    <fill>
      <patternFill patternType="solid">
        <fgColor rgb="FFFFC7CE"/>
        <bgColor rgb="FF000000"/>
      </patternFill>
    </fill>
    <fill>
      <patternFill patternType="solid">
        <fgColor rgb="FFFFC000"/>
        <bgColor indexed="64"/>
      </patternFill>
    </fill>
    <fill>
      <patternFill patternType="solid">
        <fgColor rgb="FFFFF2CC"/>
        <bgColor indexed="64"/>
      </patternFill>
    </fill>
    <fill>
      <patternFill patternType="solid">
        <fgColor theme="0"/>
        <bgColor indexed="64"/>
      </patternFill>
    </fill>
  </fills>
  <borders count="42">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rgb="FF000000"/>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auto="1"/>
      </left>
      <right/>
      <top style="thin">
        <color auto="1"/>
      </top>
      <bottom/>
      <diagonal/>
    </border>
    <border>
      <left/>
      <right style="medium">
        <color indexed="64"/>
      </right>
      <top/>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style="medium">
        <color rgb="FF000000"/>
      </left>
      <right/>
      <top style="medium">
        <color rgb="FF000000"/>
      </top>
      <bottom style="medium">
        <color rgb="FF000000"/>
      </bottom>
      <diagonal/>
    </border>
    <border>
      <left style="medium">
        <color auto="1"/>
      </left>
      <right/>
      <top/>
      <bottom/>
      <diagonal/>
    </border>
    <border>
      <left/>
      <right style="medium">
        <color indexed="64"/>
      </right>
      <top/>
      <bottom style="medium">
        <color indexed="64"/>
      </bottom>
      <diagonal/>
    </border>
    <border>
      <left/>
      <right style="medium">
        <color auto="1"/>
      </right>
      <top style="thin">
        <color auto="1"/>
      </top>
      <bottom style="medium">
        <color auto="1"/>
      </bottom>
      <diagonal/>
    </border>
    <border>
      <left/>
      <right style="medium">
        <color indexed="64"/>
      </right>
      <top style="medium">
        <color indexed="64"/>
      </top>
      <bottom/>
      <diagonal/>
    </border>
    <border>
      <left style="medium">
        <color rgb="FF000000"/>
      </left>
      <right style="medium">
        <color rgb="FF000000"/>
      </right>
      <top style="medium">
        <color rgb="FF000000"/>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76">
    <xf numFmtId="0" fontId="0" fillId="0" borderId="0" xfId="0"/>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xf numFmtId="0" fontId="4" fillId="0" borderId="0" xfId="0" applyFont="1"/>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4" fillId="0" borderId="6" xfId="0" applyFont="1" applyBorder="1" applyAlignment="1">
      <alignment vertical="center"/>
    </xf>
    <xf numFmtId="0" fontId="3" fillId="0" borderId="5" xfId="0" applyFont="1" applyBorder="1"/>
    <xf numFmtId="0" fontId="4" fillId="0" borderId="0" xfId="0" applyFont="1" applyAlignment="1">
      <alignment vertical="center"/>
    </xf>
    <xf numFmtId="0" fontId="3" fillId="0" borderId="7" xfId="0" applyFont="1" applyBorder="1" applyAlignment="1">
      <alignment horizontal="center" vertical="center"/>
    </xf>
    <xf numFmtId="0" fontId="0" fillId="0" borderId="0" xfId="0" applyAlignment="1">
      <alignment vertical="center"/>
    </xf>
    <xf numFmtId="0" fontId="4" fillId="0" borderId="2" xfId="0" applyFont="1" applyBorder="1" applyAlignment="1">
      <alignment horizontal="center" vertical="center"/>
    </xf>
    <xf numFmtId="17" fontId="3" fillId="0" borderId="2" xfId="0" applyNumberFormat="1" applyFont="1" applyBorder="1" applyAlignment="1">
      <alignment horizontal="left" vertical="center" wrapText="1"/>
    </xf>
    <xf numFmtId="0" fontId="2" fillId="0" borderId="0" xfId="0" applyFont="1" applyAlignment="1">
      <alignment horizontal="left" vertical="center" wrapText="1" indent="1"/>
    </xf>
    <xf numFmtId="0" fontId="4" fillId="0" borderId="6" xfId="0" applyFont="1" applyBorder="1" applyAlignment="1">
      <alignment horizontal="right" vertical="center"/>
    </xf>
    <xf numFmtId="0" fontId="6" fillId="6" borderId="1" xfId="0" applyFont="1" applyFill="1" applyBorder="1" applyAlignment="1">
      <alignment vertical="top" wrapText="1"/>
    </xf>
    <xf numFmtId="0" fontId="6" fillId="6" borderId="13" xfId="0" applyFont="1" applyFill="1" applyBorder="1" applyAlignment="1">
      <alignment vertical="top" wrapText="1"/>
    </xf>
    <xf numFmtId="0" fontId="6" fillId="0" borderId="5" xfId="0" applyFont="1" applyBorder="1" applyAlignment="1">
      <alignment vertical="top" wrapText="1"/>
    </xf>
    <xf numFmtId="0" fontId="2" fillId="7" borderId="5" xfId="0" applyFont="1" applyFill="1" applyBorder="1" applyAlignment="1">
      <alignment vertical="top" wrapText="1"/>
    </xf>
    <xf numFmtId="0" fontId="3" fillId="0" borderId="7" xfId="0" applyFont="1" applyBorder="1" applyAlignment="1">
      <alignment horizontal="left" vertical="center" wrapText="1"/>
    </xf>
    <xf numFmtId="0" fontId="0" fillId="0" borderId="18" xfId="0" applyBorder="1" applyAlignment="1">
      <alignment vertical="center"/>
    </xf>
    <xf numFmtId="17" fontId="3" fillId="0" borderId="7" xfId="0" applyNumberFormat="1" applyFont="1" applyBorder="1" applyAlignment="1">
      <alignment horizontal="left" vertical="center" wrapText="1"/>
    </xf>
    <xf numFmtId="0" fontId="3" fillId="0" borderId="10"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left" vertical="center" wrapText="1"/>
    </xf>
    <xf numFmtId="17" fontId="3" fillId="0" borderId="3" xfId="0" applyNumberFormat="1"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center" vertical="top"/>
    </xf>
    <xf numFmtId="0" fontId="2" fillId="0" borderId="15" xfId="0" applyFont="1" applyBorder="1" applyAlignment="1">
      <alignment vertical="top" wrapText="1"/>
    </xf>
    <xf numFmtId="0" fontId="7" fillId="8" borderId="2" xfId="0" applyFont="1" applyFill="1" applyBorder="1" applyAlignment="1">
      <alignment vertical="top" wrapText="1"/>
    </xf>
    <xf numFmtId="0" fontId="5" fillId="0" borderId="15" xfId="0" applyFont="1" applyBorder="1" applyAlignment="1">
      <alignment vertical="top" wrapText="1"/>
    </xf>
    <xf numFmtId="0" fontId="2" fillId="0" borderId="8" xfId="0" applyFont="1" applyBorder="1" applyAlignment="1">
      <alignment vertical="top" wrapText="1"/>
    </xf>
    <xf numFmtId="0" fontId="8" fillId="0" borderId="15" xfId="0" applyFont="1" applyBorder="1" applyAlignment="1">
      <alignment vertical="top" wrapText="1"/>
    </xf>
    <xf numFmtId="0" fontId="2" fillId="0" borderId="0" xfId="0" applyFont="1" applyAlignment="1">
      <alignment vertical="top" wrapText="1"/>
    </xf>
    <xf numFmtId="0" fontId="4" fillId="0" borderId="11"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5" borderId="11" xfId="0" applyFont="1" applyFill="1" applyBorder="1" applyAlignment="1">
      <alignment vertical="center"/>
    </xf>
    <xf numFmtId="0" fontId="4" fillId="4" borderId="11" xfId="0" applyFont="1" applyFill="1" applyBorder="1" applyAlignment="1">
      <alignment vertical="center"/>
    </xf>
    <xf numFmtId="0" fontId="4" fillId="2" borderId="11" xfId="0" applyFont="1" applyFill="1" applyBorder="1" applyAlignment="1">
      <alignment vertical="center"/>
    </xf>
    <xf numFmtId="0" fontId="4" fillId="0" borderId="19" xfId="0" applyFont="1" applyBorder="1" applyAlignment="1">
      <alignment vertical="center"/>
    </xf>
    <xf numFmtId="0" fontId="4" fillId="5" borderId="20" xfId="0" applyFont="1" applyFill="1" applyBorder="1" applyAlignment="1">
      <alignment vertical="center"/>
    </xf>
    <xf numFmtId="0" fontId="4" fillId="5" borderId="9" xfId="0" applyFont="1" applyFill="1" applyBorder="1" applyAlignment="1">
      <alignment vertical="center"/>
    </xf>
    <xf numFmtId="0" fontId="4" fillId="5" borderId="16" xfId="0" applyFont="1" applyFill="1" applyBorder="1" applyAlignment="1">
      <alignment vertical="center"/>
    </xf>
    <xf numFmtId="0" fontId="4" fillId="4" borderId="20" xfId="0" applyFont="1" applyFill="1" applyBorder="1" applyAlignment="1">
      <alignment vertical="center"/>
    </xf>
    <xf numFmtId="0" fontId="4" fillId="4" borderId="9" xfId="0" applyFont="1" applyFill="1" applyBorder="1" applyAlignment="1">
      <alignment vertical="center"/>
    </xf>
    <xf numFmtId="0" fontId="4" fillId="4" borderId="16" xfId="0" applyFont="1" applyFill="1" applyBorder="1" applyAlignment="1">
      <alignment vertical="center"/>
    </xf>
    <xf numFmtId="0" fontId="4" fillId="2" borderId="20" xfId="0" applyFont="1" applyFill="1" applyBorder="1" applyAlignment="1">
      <alignment vertical="center"/>
    </xf>
    <xf numFmtId="0" fontId="4" fillId="2" borderId="9" xfId="0" applyFont="1" applyFill="1" applyBorder="1" applyAlignment="1">
      <alignment vertical="center"/>
    </xf>
    <xf numFmtId="0" fontId="4" fillId="2" borderId="16" xfId="0" applyFont="1" applyFill="1" applyBorder="1" applyAlignment="1">
      <alignment vertical="center"/>
    </xf>
    <xf numFmtId="0" fontId="4" fillId="0" borderId="17" xfId="0" applyFont="1" applyBorder="1" applyAlignment="1">
      <alignment vertical="center"/>
    </xf>
    <xf numFmtId="0" fontId="9" fillId="0" borderId="0" xfId="0" applyFont="1" applyAlignment="1">
      <alignment vertical="center"/>
    </xf>
    <xf numFmtId="0" fontId="3" fillId="0" borderId="0" xfId="0" applyFont="1" applyAlignment="1">
      <alignment horizontal="left" vertical="center"/>
    </xf>
    <xf numFmtId="17" fontId="3" fillId="0" borderId="4" xfId="0" applyNumberFormat="1" applyFont="1" applyBorder="1" applyAlignment="1">
      <alignment horizontal="left" vertical="center" wrapText="1"/>
    </xf>
    <xf numFmtId="0" fontId="3" fillId="0" borderId="11" xfId="0" applyFont="1" applyBorder="1" applyAlignment="1">
      <alignment horizontal="center" vertical="top"/>
    </xf>
    <xf numFmtId="0" fontId="6" fillId="6" borderId="13"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17" fontId="2" fillId="0" borderId="15" xfId="0" applyNumberFormat="1" applyFont="1" applyBorder="1" applyAlignment="1">
      <alignment horizontal="left" vertical="top" wrapText="1"/>
    </xf>
    <xf numFmtId="17" fontId="5" fillId="0" borderId="15" xfId="0" applyNumberFormat="1" applyFont="1" applyBorder="1" applyAlignment="1">
      <alignment horizontal="left" vertical="top" wrapText="1"/>
    </xf>
    <xf numFmtId="0" fontId="5" fillId="0" borderId="15" xfId="0" applyFont="1" applyBorder="1" applyAlignment="1">
      <alignment horizontal="left" vertical="top" wrapText="1"/>
    </xf>
    <xf numFmtId="0" fontId="2" fillId="0" borderId="0" xfId="0" applyFont="1" applyAlignment="1">
      <alignment horizontal="left" vertical="top" wrapText="1"/>
    </xf>
    <xf numFmtId="0" fontId="4" fillId="2" borderId="1" xfId="0" applyFont="1" applyFill="1" applyBorder="1" applyAlignment="1">
      <alignment vertical="top"/>
    </xf>
    <xf numFmtId="0" fontId="5" fillId="0" borderId="0" xfId="0" applyFont="1" applyAlignment="1">
      <alignment vertical="top" wrapText="1"/>
    </xf>
    <xf numFmtId="0" fontId="3" fillId="0" borderId="5" xfId="0" applyFont="1" applyBorder="1" applyAlignment="1">
      <alignment vertical="center" wrapText="1"/>
    </xf>
    <xf numFmtId="0" fontId="3" fillId="0" borderId="0" xfId="0" applyFont="1" applyAlignment="1">
      <alignment vertical="center"/>
    </xf>
    <xf numFmtId="0" fontId="4" fillId="2" borderId="1" xfId="0" applyFont="1" applyFill="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20" xfId="0" applyFont="1" applyBorder="1" applyAlignment="1">
      <alignment horizontal="center" vertical="top"/>
    </xf>
    <xf numFmtId="0" fontId="3" fillId="0" borderId="20" xfId="0" applyFont="1" applyBorder="1" applyAlignment="1">
      <alignment horizontal="left" vertical="top" wrapText="1"/>
    </xf>
    <xf numFmtId="0" fontId="3" fillId="0" borderId="23" xfId="0" applyFont="1" applyBorder="1" applyAlignment="1">
      <alignment horizontal="center" vertical="top"/>
    </xf>
    <xf numFmtId="0" fontId="4" fillId="0" borderId="12" xfId="0" applyFont="1" applyBorder="1" applyAlignment="1">
      <alignment horizontal="center" vertical="top"/>
    </xf>
    <xf numFmtId="0" fontId="3" fillId="0" borderId="12" xfId="0" applyFont="1" applyBorder="1" applyAlignment="1">
      <alignment horizontal="center" vertical="top"/>
    </xf>
    <xf numFmtId="0" fontId="4" fillId="0" borderId="11" xfId="0" applyFont="1" applyBorder="1" applyAlignment="1">
      <alignment horizontal="center" vertical="top"/>
    </xf>
    <xf numFmtId="0" fontId="3" fillId="0" borderId="5" xfId="0" applyFont="1" applyBorder="1" applyAlignment="1">
      <alignment vertical="top" wrapText="1"/>
    </xf>
    <xf numFmtId="0" fontId="4" fillId="0" borderId="0" xfId="0" applyFont="1" applyAlignment="1">
      <alignment horizontal="left" vertical="top" wrapText="1"/>
    </xf>
    <xf numFmtId="0" fontId="2" fillId="0" borderId="0" xfId="0" applyFont="1" applyAlignment="1">
      <alignment horizontal="left" vertical="top" wrapText="1" readingOrder="1"/>
    </xf>
    <xf numFmtId="0" fontId="5" fillId="0" borderId="0" xfId="0" applyFont="1" applyAlignment="1">
      <alignment horizontal="left" vertical="top" wrapText="1"/>
    </xf>
    <xf numFmtId="0" fontId="2" fillId="0" borderId="0" xfId="0" applyFont="1" applyAlignment="1">
      <alignment wrapText="1"/>
    </xf>
    <xf numFmtId="0" fontId="3" fillId="0" borderId="25" xfId="0" applyFont="1" applyBorder="1" applyAlignment="1">
      <alignment horizontal="center" vertical="center"/>
    </xf>
    <xf numFmtId="0" fontId="5" fillId="0" borderId="5" xfId="0" applyFont="1" applyBorder="1" applyAlignment="1">
      <alignment horizontal="left" vertical="top" wrapText="1"/>
    </xf>
    <xf numFmtId="0" fontId="3" fillId="0" borderId="0" xfId="0" applyFont="1" applyAlignment="1">
      <alignmen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0" borderId="4" xfId="0" applyFont="1" applyBorder="1" applyAlignment="1">
      <alignment vertical="top" wrapText="1"/>
    </xf>
    <xf numFmtId="17" fontId="2" fillId="0" borderId="2" xfId="0" applyNumberFormat="1" applyFont="1" applyBorder="1" applyAlignment="1">
      <alignment horizontal="left" vertical="top"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top"/>
    </xf>
    <xf numFmtId="0" fontId="2" fillId="0" borderId="9" xfId="0" applyFont="1" applyBorder="1" applyAlignment="1">
      <alignment vertical="top" wrapText="1"/>
    </xf>
    <xf numFmtId="0" fontId="3" fillId="0" borderId="0" xfId="0" applyFont="1" applyAlignment="1">
      <alignment wrapText="1"/>
    </xf>
    <xf numFmtId="0" fontId="8" fillId="0" borderId="26" xfId="0" applyFont="1" applyBorder="1" applyAlignment="1">
      <alignment vertical="top" wrapText="1"/>
    </xf>
    <xf numFmtId="0" fontId="5" fillId="0" borderId="26" xfId="0" applyFont="1" applyBorder="1" applyAlignment="1">
      <alignment vertical="top" wrapText="1"/>
    </xf>
    <xf numFmtId="0" fontId="5" fillId="0" borderId="26" xfId="0" applyFont="1" applyBorder="1" applyAlignment="1">
      <alignment horizontal="lef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6" fillId="0" borderId="28" xfId="0" applyFont="1" applyBorder="1" applyAlignment="1">
      <alignment vertical="top" wrapText="1"/>
    </xf>
    <xf numFmtId="0" fontId="2" fillId="0" borderId="28" xfId="0" applyFont="1" applyBorder="1" applyAlignment="1">
      <alignment vertical="top" wrapText="1"/>
    </xf>
    <xf numFmtId="17" fontId="2" fillId="0" borderId="28" xfId="0" applyNumberFormat="1" applyFont="1" applyBorder="1" applyAlignment="1">
      <alignment horizontal="left" vertical="top" wrapText="1"/>
    </xf>
    <xf numFmtId="0" fontId="3" fillId="0" borderId="29" xfId="0" applyFont="1" applyBorder="1" applyAlignment="1">
      <alignment vertical="center" wrapText="1"/>
    </xf>
    <xf numFmtId="0" fontId="3" fillId="0" borderId="9" xfId="0" applyFont="1" applyBorder="1" applyAlignment="1">
      <alignment horizontal="left" vertical="top" wrapText="1"/>
    </xf>
    <xf numFmtId="0" fontId="5" fillId="0" borderId="5" xfId="0" applyFont="1" applyBorder="1" applyAlignment="1">
      <alignment horizontal="left" vertical="center" wrapText="1"/>
    </xf>
    <xf numFmtId="0" fontId="5" fillId="0" borderId="5" xfId="0" applyFont="1" applyBorder="1" applyAlignment="1">
      <alignment vertical="top" wrapText="1"/>
    </xf>
    <xf numFmtId="0" fontId="8" fillId="0" borderId="0" xfId="0" applyFont="1" applyAlignment="1">
      <alignment vertical="center" wrapText="1"/>
    </xf>
    <xf numFmtId="0" fontId="5" fillId="0" borderId="0" xfId="0" applyFont="1" applyAlignment="1">
      <alignment vertical="center" wrapText="1"/>
    </xf>
    <xf numFmtId="0" fontId="2" fillId="3" borderId="5" xfId="0" applyFont="1" applyFill="1" applyBorder="1" applyAlignment="1">
      <alignment vertical="top" wrapText="1"/>
    </xf>
    <xf numFmtId="0" fontId="7" fillId="9" borderId="2" xfId="0" applyFont="1" applyFill="1" applyBorder="1" applyAlignment="1">
      <alignment vertical="top" wrapText="1"/>
    </xf>
    <xf numFmtId="0" fontId="3" fillId="0" borderId="30"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horizontal="center" vertical="center"/>
    </xf>
    <xf numFmtId="0" fontId="4" fillId="0" borderId="9" xfId="0" applyFont="1" applyBorder="1"/>
    <xf numFmtId="0" fontId="4" fillId="0" borderId="11" xfId="0" applyFont="1" applyBorder="1"/>
    <xf numFmtId="0" fontId="2" fillId="0" borderId="5" xfId="0" applyFont="1" applyBorder="1" applyAlignment="1">
      <alignment vertical="top" wrapText="1"/>
    </xf>
    <xf numFmtId="0" fontId="5" fillId="0" borderId="2" xfId="0" applyFont="1" applyBorder="1" applyAlignment="1">
      <alignment vertical="top" wrapText="1"/>
    </xf>
    <xf numFmtId="0" fontId="3" fillId="0" borderId="2" xfId="0" applyFont="1" applyBorder="1" applyAlignment="1">
      <alignment horizontal="left" vertical="top" wrapText="1"/>
    </xf>
    <xf numFmtId="0" fontId="5"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5" xfId="0" applyFont="1" applyBorder="1" applyAlignment="1">
      <alignment horizontal="left" vertical="top" wrapText="1"/>
    </xf>
    <xf numFmtId="0" fontId="2" fillId="10" borderId="15" xfId="0" applyFont="1" applyFill="1" applyBorder="1" applyAlignment="1">
      <alignment vertical="top" wrapText="1"/>
    </xf>
    <xf numFmtId="17" fontId="3" fillId="0" borderId="31" xfId="0" applyNumberFormat="1" applyFont="1" applyBorder="1" applyAlignment="1">
      <alignment horizontal="left" vertical="center" wrapText="1"/>
    </xf>
    <xf numFmtId="0" fontId="3" fillId="0" borderId="23" xfId="0" applyFont="1" applyBorder="1" applyAlignment="1">
      <alignment horizontal="left" vertical="top" wrapText="1"/>
    </xf>
    <xf numFmtId="0" fontId="3" fillId="0" borderId="33" xfId="0" applyFont="1" applyBorder="1" applyAlignment="1">
      <alignment horizontal="left" vertical="top" wrapText="1"/>
    </xf>
    <xf numFmtId="17" fontId="3" fillId="0" borderId="11"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0" fontId="3" fillId="0" borderId="24" xfId="0" applyFont="1" applyBorder="1" applyAlignment="1">
      <alignment horizontal="center" vertical="center"/>
    </xf>
    <xf numFmtId="0" fontId="3" fillId="0" borderId="16" xfId="0" applyFont="1" applyBorder="1" applyAlignment="1">
      <alignment horizontal="left" vertical="top" wrapText="1"/>
    </xf>
    <xf numFmtId="0" fontId="3" fillId="0" borderId="34" xfId="0" applyFont="1" applyBorder="1" applyAlignment="1">
      <alignment horizontal="left" vertical="top" wrapText="1"/>
    </xf>
    <xf numFmtId="17" fontId="3" fillId="0" borderId="35" xfId="0" applyNumberFormat="1" applyFont="1" applyBorder="1" applyAlignment="1">
      <alignment horizontal="center" vertical="center" wrapText="1"/>
    </xf>
    <xf numFmtId="0" fontId="3" fillId="0" borderId="26"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17" fontId="3" fillId="0" borderId="36" xfId="0" applyNumberFormat="1" applyFont="1" applyBorder="1" applyAlignment="1">
      <alignment horizontal="center" vertical="center" wrapText="1"/>
    </xf>
    <xf numFmtId="0" fontId="6" fillId="6" borderId="37" xfId="0" applyFont="1" applyFill="1" applyBorder="1" applyAlignment="1">
      <alignment vertical="top" wrapText="1"/>
    </xf>
    <xf numFmtId="0" fontId="3" fillId="0" borderId="38" xfId="0" applyFont="1" applyBorder="1" applyAlignment="1">
      <alignment horizontal="left" vertical="top" wrapText="1"/>
    </xf>
    <xf numFmtId="17" fontId="3" fillId="0" borderId="26" xfId="0" applyNumberFormat="1" applyFont="1" applyBorder="1" applyAlignment="1">
      <alignment horizontal="center" vertical="center" wrapText="1"/>
    </xf>
    <xf numFmtId="0" fontId="12" fillId="0" borderId="0" xfId="0" applyFont="1" applyAlignment="1">
      <alignment horizontal="left" vertical="center" wrapText="1"/>
    </xf>
    <xf numFmtId="0" fontId="3" fillId="0" borderId="31" xfId="0" applyFont="1" applyBorder="1" applyAlignment="1">
      <alignment horizontal="left" vertical="top" wrapText="1"/>
    </xf>
    <xf numFmtId="0" fontId="2" fillId="11" borderId="5" xfId="0" applyFont="1" applyFill="1" applyBorder="1" applyAlignment="1">
      <alignment vertical="top" wrapText="1"/>
    </xf>
    <xf numFmtId="17" fontId="5" fillId="0" borderId="5" xfId="0" applyNumberFormat="1" applyFont="1" applyBorder="1" applyAlignment="1">
      <alignment vertical="top" wrapText="1"/>
    </xf>
    <xf numFmtId="17" fontId="2" fillId="0" borderId="5" xfId="0" applyNumberFormat="1" applyFont="1" applyBorder="1" applyAlignment="1">
      <alignment vertical="top" wrapText="1"/>
    </xf>
    <xf numFmtId="0" fontId="13" fillId="0" borderId="24" xfId="1" applyBorder="1" applyAlignment="1">
      <alignment horizontal="left" vertical="top" wrapText="1"/>
    </xf>
    <xf numFmtId="0" fontId="13" fillId="0" borderId="16" xfId="1" applyBorder="1" applyAlignment="1">
      <alignment horizontal="left" vertical="top" wrapText="1"/>
    </xf>
    <xf numFmtId="0" fontId="2" fillId="0" borderId="5" xfId="0" applyFont="1" applyBorder="1" applyAlignment="1">
      <alignment vertical="top"/>
    </xf>
    <xf numFmtId="0" fontId="2" fillId="10" borderId="0" xfId="0" applyFont="1" applyFill="1" applyAlignment="1">
      <alignment wrapText="1"/>
    </xf>
    <xf numFmtId="0" fontId="2" fillId="0" borderId="39" xfId="0" applyFont="1" applyBorder="1" applyAlignment="1">
      <alignment vertical="top" wrapText="1"/>
    </xf>
    <xf numFmtId="0" fontId="0" fillId="0" borderId="5" xfId="0" applyBorder="1" applyAlignment="1">
      <alignment horizontal="left" vertical="top" wrapText="1"/>
    </xf>
    <xf numFmtId="0" fontId="4" fillId="0" borderId="24" xfId="0" applyFont="1" applyBorder="1" applyAlignment="1">
      <alignment horizontal="center" vertical="top" wrapText="1"/>
    </xf>
    <xf numFmtId="0" fontId="14" fillId="0" borderId="15" xfId="0" applyFont="1" applyBorder="1" applyAlignment="1">
      <alignment vertical="top" wrapText="1"/>
    </xf>
    <xf numFmtId="0" fontId="4" fillId="0" borderId="10" xfId="0" applyFont="1" applyBorder="1"/>
    <xf numFmtId="0" fontId="15" fillId="0" borderId="40" xfId="0" applyFont="1" applyBorder="1" applyAlignment="1">
      <alignment horizontal="center" wrapText="1"/>
    </xf>
    <xf numFmtId="0" fontId="15" fillId="0" borderId="41" xfId="0" applyFont="1" applyBorder="1" applyAlignment="1">
      <alignment wrapText="1"/>
    </xf>
    <xf numFmtId="0" fontId="15" fillId="0" borderId="5" xfId="0" applyFont="1" applyBorder="1" applyAlignment="1">
      <alignment wrapText="1"/>
    </xf>
    <xf numFmtId="0" fontId="8" fillId="0" borderId="0" xfId="0" applyFont="1" applyAlignment="1">
      <alignment horizontal="center" vertical="top" wrapText="1"/>
    </xf>
    <xf numFmtId="0" fontId="4"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top"/>
    </xf>
    <xf numFmtId="0" fontId="2" fillId="0" borderId="9" xfId="0" applyFont="1" applyBorder="1" applyAlignment="1">
      <alignment vertical="top" wrapText="1"/>
    </xf>
    <xf numFmtId="0" fontId="2" fillId="0" borderId="14" xfId="0" applyFont="1" applyBorder="1" applyAlignment="1">
      <alignment vertical="top" wrapText="1"/>
    </xf>
    <xf numFmtId="0" fontId="6" fillId="0" borderId="9" xfId="0" applyFont="1" applyBorder="1" applyAlignment="1">
      <alignment vertical="top" wrapText="1"/>
    </xf>
    <xf numFmtId="0" fontId="6" fillId="0" borderId="14" xfId="0" applyFont="1" applyBorder="1" applyAlignment="1">
      <alignment vertical="top" wrapText="1"/>
    </xf>
    <xf numFmtId="0" fontId="8" fillId="0" borderId="9" xfId="0" applyFont="1" applyBorder="1" applyAlignment="1">
      <alignment vertical="top" wrapText="1"/>
    </xf>
    <xf numFmtId="0" fontId="8" fillId="0" borderId="14" xfId="0" applyFont="1" applyBorder="1" applyAlignment="1">
      <alignment vertical="top" wrapText="1"/>
    </xf>
    <xf numFmtId="0" fontId="2" fillId="0" borderId="4" xfId="0" applyFont="1" applyBorder="1" applyAlignment="1">
      <alignment vertical="top" wrapText="1"/>
    </xf>
    <xf numFmtId="0" fontId="8" fillId="0" borderId="4" xfId="0" applyFont="1" applyBorder="1" applyAlignment="1">
      <alignment vertical="top" wrapText="1"/>
    </xf>
  </cellXfs>
  <cellStyles count="2">
    <cellStyle name="Hyperlink" xfId="1" builtinId="8"/>
    <cellStyle name="Normal" xfId="0" builtinId="0"/>
  </cellStyles>
  <dxfs count="2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E9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b:/g/Education/services/EaC1ziOq66RGoC7DQEE4JR8BgpWfbsgtrhk3_Y00q8QZug?e=2VtFc1" TargetMode="External"/><Relationship Id="rId1" Type="http://schemas.openxmlformats.org/officeDocument/2006/relationships/hyperlink" Target="../../../../../:b:/g/Education/services/EaC1ziOq66RGoC7DQEE4JR8BgpWfbsgtrhk3_Y00q8QZug?e=2VtFc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0D59-573D-4AD6-9989-CA024B8EB5E0}">
  <sheetPr>
    <tabColor theme="4" tint="-0.249977111117893"/>
  </sheetPr>
  <dimension ref="A1:F21"/>
  <sheetViews>
    <sheetView topLeftCell="A12" workbookViewId="0">
      <selection activeCell="K9" sqref="K9"/>
    </sheetView>
  </sheetViews>
  <sheetFormatPr defaultColWidth="8.875" defaultRowHeight="15"/>
  <cols>
    <col min="1" max="1" width="8.875" style="3"/>
    <col min="2" max="2" width="51.125" style="3" bestFit="1" customWidth="1"/>
    <col min="3" max="3" width="8.875" style="3"/>
    <col min="4" max="4" width="12.125" style="3" bestFit="1" customWidth="1"/>
    <col min="5" max="5" width="10.125" style="3" bestFit="1" customWidth="1"/>
    <col min="6" max="16384" width="8.875" style="3"/>
  </cols>
  <sheetData>
    <row r="1" spans="1:6" ht="31.5" customHeight="1" thickBot="1">
      <c r="A1" s="40" t="s">
        <v>0</v>
      </c>
      <c r="B1" s="41" t="s">
        <v>1</v>
      </c>
      <c r="C1" s="42" t="s">
        <v>2</v>
      </c>
      <c r="D1" s="43" t="s">
        <v>3</v>
      </c>
      <c r="E1" s="44" t="s">
        <v>4</v>
      </c>
      <c r="F1" s="39" t="s">
        <v>5</v>
      </c>
    </row>
    <row r="2" spans="1:6" ht="15.75">
      <c r="A2" s="10">
        <v>1</v>
      </c>
      <c r="B2" s="45" t="s">
        <v>6</v>
      </c>
      <c r="C2" s="46">
        <v>0</v>
      </c>
      <c r="D2" s="49">
        <v>1</v>
      </c>
      <c r="E2" s="52">
        <v>4</v>
      </c>
      <c r="F2" s="119">
        <f>SUM(C2:E2)</f>
        <v>5</v>
      </c>
    </row>
    <row r="3" spans="1:6" ht="15.75">
      <c r="A3" s="10">
        <v>2</v>
      </c>
      <c r="B3" s="45" t="s">
        <v>7</v>
      </c>
      <c r="C3" s="47">
        <v>2</v>
      </c>
      <c r="D3" s="50">
        <v>18</v>
      </c>
      <c r="E3" s="53">
        <v>18</v>
      </c>
      <c r="F3" s="119">
        <f>SUM(C3:E3)</f>
        <v>38</v>
      </c>
    </row>
    <row r="4" spans="1:6" ht="15.75">
      <c r="A4" s="18" t="s">
        <v>8</v>
      </c>
      <c r="B4" s="45" t="s">
        <v>9</v>
      </c>
      <c r="C4" s="47">
        <v>0</v>
      </c>
      <c r="D4" s="50">
        <v>7</v>
      </c>
      <c r="E4" s="53">
        <v>1</v>
      </c>
      <c r="F4" s="119">
        <f t="shared" ref="F4:F6" si="0">SUM(C4:E4)</f>
        <v>8</v>
      </c>
    </row>
    <row r="5" spans="1:6" ht="15.75">
      <c r="A5" s="10">
        <v>3</v>
      </c>
      <c r="B5" s="45" t="s">
        <v>10</v>
      </c>
      <c r="C5" s="47">
        <v>1</v>
      </c>
      <c r="D5" s="50">
        <v>16</v>
      </c>
      <c r="E5" s="53">
        <v>2</v>
      </c>
      <c r="F5" s="119">
        <f t="shared" si="0"/>
        <v>19</v>
      </c>
    </row>
    <row r="6" spans="1:6" ht="16.5" thickBot="1">
      <c r="A6" s="10">
        <v>4</v>
      </c>
      <c r="B6" s="45" t="s">
        <v>11</v>
      </c>
      <c r="C6" s="48">
        <v>5</v>
      </c>
      <c r="D6" s="51">
        <v>15</v>
      </c>
      <c r="E6" s="54">
        <v>5</v>
      </c>
      <c r="F6" s="119">
        <f t="shared" si="0"/>
        <v>25</v>
      </c>
    </row>
    <row r="7" spans="1:6" ht="16.5" thickBot="1">
      <c r="A7" s="11"/>
      <c r="B7" s="55" t="s">
        <v>5</v>
      </c>
      <c r="C7" s="42">
        <f>SUM(C2:C6)</f>
        <v>8</v>
      </c>
      <c r="D7" s="51">
        <f t="shared" ref="D7:F7" si="1">SUM(D2:D6)</f>
        <v>57</v>
      </c>
      <c r="E7" s="54">
        <f t="shared" si="1"/>
        <v>30</v>
      </c>
      <c r="F7" s="120">
        <f t="shared" si="1"/>
        <v>95</v>
      </c>
    </row>
    <row r="8" spans="1:6" ht="15.75">
      <c r="B8" s="12"/>
      <c r="C8" s="12"/>
      <c r="D8" s="12"/>
      <c r="E8" s="12"/>
    </row>
    <row r="11" spans="1:6" ht="51.75" customHeight="1"/>
    <row r="12" spans="1:6" ht="195">
      <c r="B12" s="160" t="s">
        <v>12</v>
      </c>
    </row>
    <row r="13" spans="1:6" ht="15.75">
      <c r="B13" s="159"/>
    </row>
    <row r="14" spans="1:6" ht="75">
      <c r="B14" s="161" t="s">
        <v>13</v>
      </c>
    </row>
    <row r="16" spans="1:6" ht="30">
      <c r="B16" s="162" t="s">
        <v>14</v>
      </c>
    </row>
    <row r="17" spans="2:4">
      <c r="D17" s="3" t="s">
        <v>15</v>
      </c>
    </row>
    <row r="21" spans="2:4" ht="15.75">
      <c r="B21"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B338C-1318-4DB9-B4B3-14EA51E3BB82}">
  <sheetPr>
    <tabColor theme="9"/>
  </sheetPr>
  <dimension ref="A2:A23"/>
  <sheetViews>
    <sheetView topLeftCell="A19" workbookViewId="0">
      <selection activeCell="A21" sqref="A21"/>
    </sheetView>
  </sheetViews>
  <sheetFormatPr defaultColWidth="9" defaultRowHeight="15.75"/>
  <cols>
    <col min="1" max="1" width="97.625" style="14" customWidth="1"/>
    <col min="2" max="16384" width="9" style="14"/>
  </cols>
  <sheetData>
    <row r="2" spans="1:1">
      <c r="A2" s="89" t="s">
        <v>16</v>
      </c>
    </row>
    <row r="3" spans="1:1" ht="60">
      <c r="A3" s="90" t="s">
        <v>17</v>
      </c>
    </row>
    <row r="4" spans="1:1" ht="45">
      <c r="A4" s="90" t="s">
        <v>18</v>
      </c>
    </row>
    <row r="5" spans="1:1">
      <c r="A5" s="12" t="s">
        <v>19</v>
      </c>
    </row>
    <row r="6" spans="1:1" ht="45">
      <c r="A6" s="90" t="s">
        <v>20</v>
      </c>
    </row>
    <row r="7" spans="1:1" ht="75">
      <c r="A7" s="90" t="s">
        <v>21</v>
      </c>
    </row>
    <row r="8" spans="1:1">
      <c r="A8" s="112" t="s">
        <v>22</v>
      </c>
    </row>
    <row r="9" spans="1:1" ht="75">
      <c r="A9" s="99" t="s">
        <v>23</v>
      </c>
    </row>
    <row r="10" spans="1:1" ht="132.75" customHeight="1">
      <c r="A10" s="99" t="s">
        <v>24</v>
      </c>
    </row>
    <row r="11" spans="1:1">
      <c r="A11" s="112" t="s">
        <v>25</v>
      </c>
    </row>
    <row r="12" spans="1:1" ht="60">
      <c r="A12" s="113" t="s">
        <v>26</v>
      </c>
    </row>
    <row r="13" spans="1:1" ht="60">
      <c r="A13" s="88" t="s">
        <v>27</v>
      </c>
    </row>
    <row r="14" spans="1:1" ht="60">
      <c r="A14" s="88" t="s">
        <v>28</v>
      </c>
    </row>
    <row r="15" spans="1:1">
      <c r="A15" s="91" t="s">
        <v>29</v>
      </c>
    </row>
    <row r="16" spans="1:1">
      <c r="A16" s="91" t="s">
        <v>30</v>
      </c>
    </row>
    <row r="17" spans="1:1">
      <c r="A17" s="91" t="s">
        <v>31</v>
      </c>
    </row>
    <row r="18" spans="1:1">
      <c r="A18" s="91" t="s">
        <v>32</v>
      </c>
    </row>
    <row r="19" spans="1:1" ht="30">
      <c r="A19" s="88" t="s">
        <v>33</v>
      </c>
    </row>
    <row r="20" spans="1:1" ht="45">
      <c r="A20" s="88" t="s">
        <v>34</v>
      </c>
    </row>
    <row r="21" spans="1:1" ht="34.35" customHeight="1">
      <c r="A21" s="88" t="s">
        <v>35</v>
      </c>
    </row>
    <row r="22" spans="1:1">
      <c r="A22" s="94" t="s">
        <v>36</v>
      </c>
    </row>
    <row r="23" spans="1:1" ht="90">
      <c r="A23" s="88" t="s">
        <v>37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EBA1-B97F-49CE-AB9C-76594BFFD07D}">
  <sheetPr>
    <tabColor rgb="FFFFC000"/>
  </sheetPr>
  <dimension ref="A1:E13"/>
  <sheetViews>
    <sheetView topLeftCell="A5" zoomScale="80" zoomScaleNormal="80" workbookViewId="0">
      <selection activeCell="D8" sqref="D8"/>
    </sheetView>
  </sheetViews>
  <sheetFormatPr defaultColWidth="8.625" defaultRowHeight="15"/>
  <cols>
    <col min="1" max="1" width="5.375" style="62" customWidth="1"/>
    <col min="2" max="2" width="45.5" style="62" customWidth="1"/>
    <col min="3" max="3" width="8.625" style="62"/>
    <col min="4" max="4" width="40.625" style="62" customWidth="1"/>
    <col min="5" max="5" width="39.375" style="62" customWidth="1"/>
    <col min="6" max="16384" width="8.625" style="62"/>
  </cols>
  <sheetData>
    <row r="1" spans="1:5" ht="15.75">
      <c r="A1" s="97" t="s">
        <v>38</v>
      </c>
    </row>
    <row r="3" spans="1:5" ht="47.25">
      <c r="A3" s="163" t="s">
        <v>39</v>
      </c>
      <c r="B3" s="163"/>
      <c r="D3" s="82" t="s">
        <v>40</v>
      </c>
    </row>
    <row r="4" spans="1:5" ht="69.75" customHeight="1">
      <c r="A4" s="83">
        <v>1</v>
      </c>
      <c r="B4" s="84" t="s">
        <v>41</v>
      </c>
      <c r="D4" s="66" t="s">
        <v>42</v>
      </c>
    </row>
    <row r="5" spans="1:5" ht="52.5" customHeight="1">
      <c r="A5" s="83">
        <v>2</v>
      </c>
      <c r="B5" s="84" t="s">
        <v>43</v>
      </c>
      <c r="D5" s="66"/>
    </row>
    <row r="6" spans="1:5" ht="45.75">
      <c r="A6" s="83">
        <v>3</v>
      </c>
      <c r="B6" s="84" t="s">
        <v>44</v>
      </c>
      <c r="D6" s="66" t="s">
        <v>45</v>
      </c>
    </row>
    <row r="7" spans="1:5" ht="77.25" customHeight="1">
      <c r="A7" s="83">
        <v>4</v>
      </c>
      <c r="B7" s="84" t="s">
        <v>46</v>
      </c>
      <c r="D7" s="66" t="s">
        <v>45</v>
      </c>
      <c r="E7" s="66" t="s">
        <v>47</v>
      </c>
    </row>
    <row r="8" spans="1:5" ht="71.25" customHeight="1">
      <c r="A8" s="83">
        <v>5</v>
      </c>
      <c r="B8" s="84" t="s">
        <v>48</v>
      </c>
      <c r="D8" s="85" t="s">
        <v>42</v>
      </c>
    </row>
    <row r="9" spans="1:5" ht="60.75">
      <c r="A9" s="83">
        <v>6</v>
      </c>
      <c r="B9" s="84" t="s">
        <v>49</v>
      </c>
      <c r="D9" s="66" t="s">
        <v>50</v>
      </c>
    </row>
    <row r="10" spans="1:5" ht="60.75">
      <c r="A10" s="83">
        <v>7</v>
      </c>
      <c r="B10" s="84" t="s">
        <v>51</v>
      </c>
      <c r="D10" s="66" t="s">
        <v>52</v>
      </c>
    </row>
    <row r="11" spans="1:5" ht="45">
      <c r="A11" s="83">
        <v>8</v>
      </c>
      <c r="B11" s="84" t="s">
        <v>53</v>
      </c>
      <c r="D11" s="66"/>
    </row>
    <row r="12" spans="1:5" ht="75.75">
      <c r="A12" s="83">
        <v>9</v>
      </c>
      <c r="B12" s="84" t="s">
        <v>54</v>
      </c>
      <c r="D12" s="66" t="s">
        <v>50</v>
      </c>
      <c r="E12" s="66" t="s">
        <v>47</v>
      </c>
    </row>
    <row r="13" spans="1:5" ht="69.75" customHeight="1">
      <c r="A13" s="83">
        <v>10</v>
      </c>
      <c r="B13" s="84" t="s">
        <v>55</v>
      </c>
      <c r="D13" s="66" t="s">
        <v>56</v>
      </c>
    </row>
  </sheetData>
  <mergeCells count="1">
    <mergeCell ref="A3:B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08F7D-AFE5-41E0-A926-81C930C55B90}">
  <sheetPr>
    <tabColor rgb="FF7030A0"/>
    <pageSetUpPr fitToPage="1"/>
  </sheetPr>
  <dimension ref="A1:K296"/>
  <sheetViews>
    <sheetView tabSelected="1" topLeftCell="E2" zoomScale="60" zoomScaleNormal="60" zoomScalePageLayoutView="60" workbookViewId="0">
      <selection activeCell="C6" sqref="C6"/>
    </sheetView>
  </sheetViews>
  <sheetFormatPr defaultColWidth="9" defaultRowHeight="15"/>
  <cols>
    <col min="1" max="1" width="15.875" style="30" customWidth="1"/>
    <col min="2" max="2" width="22.125" style="30" bestFit="1" customWidth="1"/>
    <col min="3" max="3" width="35.375" style="30" customWidth="1"/>
    <col min="4" max="7" width="51.625" style="30" customWidth="1"/>
    <col min="8" max="8" width="50" style="30" customWidth="1"/>
    <col min="9" max="9" width="17.625" style="30" customWidth="1"/>
    <col min="10" max="10" width="29.625" style="30" customWidth="1"/>
    <col min="11" max="11" width="62.125" style="30" customWidth="1"/>
    <col min="12" max="12" width="18.375" style="30" customWidth="1"/>
    <col min="13" max="16384" width="9" style="30"/>
  </cols>
  <sheetData>
    <row r="1" spans="1:11" ht="15.75">
      <c r="A1" s="164" t="s">
        <v>57</v>
      </c>
      <c r="B1" s="164"/>
      <c r="C1" s="164"/>
      <c r="D1" s="164"/>
      <c r="E1" s="164"/>
      <c r="F1" s="164"/>
      <c r="G1" s="164"/>
      <c r="H1" s="164"/>
      <c r="I1" s="164"/>
      <c r="J1" s="164"/>
      <c r="K1" s="164"/>
    </row>
    <row r="2" spans="1:11" ht="15.75">
      <c r="C2" s="95" t="s">
        <v>58</v>
      </c>
    </row>
    <row r="4" spans="1:11" ht="15.75">
      <c r="A4" s="5" t="s">
        <v>59</v>
      </c>
      <c r="B4" s="5"/>
      <c r="C4" s="5" t="s">
        <v>60</v>
      </c>
      <c r="D4" s="20" t="s">
        <v>61</v>
      </c>
      <c r="E4" s="20" t="s">
        <v>62</v>
      </c>
      <c r="F4" s="20" t="s">
        <v>63</v>
      </c>
      <c r="G4" s="20" t="s">
        <v>64</v>
      </c>
      <c r="H4" s="20" t="s">
        <v>65</v>
      </c>
      <c r="I4" s="5" t="s">
        <v>66</v>
      </c>
      <c r="J4" s="5" t="s">
        <v>67</v>
      </c>
      <c r="K4" s="5" t="s">
        <v>68</v>
      </c>
    </row>
    <row r="5" spans="1:11" ht="90" customHeight="1">
      <c r="A5" s="6">
        <v>1.1000000000000001</v>
      </c>
      <c r="B5" s="15" t="s">
        <v>69</v>
      </c>
      <c r="C5" s="7" t="s">
        <v>70</v>
      </c>
      <c r="D5" s="7" t="s">
        <v>71</v>
      </c>
      <c r="E5" s="7" t="s">
        <v>72</v>
      </c>
      <c r="F5" s="7" t="s">
        <v>73</v>
      </c>
      <c r="G5" s="7" t="s">
        <v>74</v>
      </c>
      <c r="H5" s="7" t="s">
        <v>75</v>
      </c>
      <c r="I5" s="16">
        <v>44743</v>
      </c>
      <c r="J5" s="6" t="s">
        <v>4</v>
      </c>
      <c r="K5" s="16" t="s">
        <v>76</v>
      </c>
    </row>
    <row r="6" spans="1:11" ht="83.25" customHeight="1">
      <c r="A6" s="8">
        <v>1.2</v>
      </c>
      <c r="B6" s="27" t="s">
        <v>77</v>
      </c>
      <c r="C6" s="28" t="s">
        <v>78</v>
      </c>
      <c r="D6" s="9" t="s">
        <v>79</v>
      </c>
      <c r="E6" s="9" t="s">
        <v>80</v>
      </c>
      <c r="F6" s="9" t="s">
        <v>81</v>
      </c>
      <c r="G6" s="9" t="s">
        <v>82</v>
      </c>
      <c r="H6" s="9" t="s">
        <v>83</v>
      </c>
      <c r="I6" s="29">
        <v>44378</v>
      </c>
      <c r="J6" s="6" t="s">
        <v>3</v>
      </c>
      <c r="K6" s="16" t="s">
        <v>84</v>
      </c>
    </row>
    <row r="7" spans="1:11" ht="68.25" customHeight="1" thickBot="1">
      <c r="A7" s="8">
        <v>1.3</v>
      </c>
      <c r="B7" s="27" t="s">
        <v>85</v>
      </c>
      <c r="C7" s="28" t="s">
        <v>86</v>
      </c>
      <c r="D7" s="9" t="s">
        <v>87</v>
      </c>
      <c r="E7" s="9" t="s">
        <v>87</v>
      </c>
      <c r="F7" s="9"/>
      <c r="G7" s="9" t="s">
        <v>88</v>
      </c>
      <c r="H7" s="9"/>
      <c r="I7" s="29" t="s">
        <v>89</v>
      </c>
      <c r="J7" s="6" t="s">
        <v>4</v>
      </c>
      <c r="K7" s="16" t="s">
        <v>90</v>
      </c>
    </row>
    <row r="8" spans="1:11" ht="78" customHeight="1" thickBot="1">
      <c r="A8" s="8"/>
      <c r="B8" s="27"/>
      <c r="C8" s="28" t="s">
        <v>91</v>
      </c>
      <c r="D8" s="9" t="s">
        <v>92</v>
      </c>
      <c r="E8" s="9" t="s">
        <v>92</v>
      </c>
      <c r="F8" s="146"/>
      <c r="G8" s="9"/>
      <c r="H8" s="9"/>
      <c r="I8" s="29" t="s">
        <v>89</v>
      </c>
      <c r="J8" s="6" t="s">
        <v>4</v>
      </c>
      <c r="K8" s="16" t="s">
        <v>93</v>
      </c>
    </row>
    <row r="9" spans="1:11" ht="84.75" customHeight="1" thickBot="1">
      <c r="A9" s="8"/>
      <c r="B9" s="27"/>
      <c r="C9" s="28" t="s">
        <v>94</v>
      </c>
      <c r="D9" s="9"/>
      <c r="E9" s="9"/>
      <c r="F9" s="9" t="s">
        <v>95</v>
      </c>
      <c r="G9" s="9"/>
      <c r="H9" s="9"/>
      <c r="I9" s="29">
        <v>44743</v>
      </c>
      <c r="J9" s="8" t="s">
        <v>4</v>
      </c>
      <c r="K9" s="16" t="s">
        <v>93</v>
      </c>
    </row>
    <row r="10" spans="1:11">
      <c r="C10" s="56"/>
      <c r="D10" s="57"/>
      <c r="E10" s="57"/>
      <c r="F10" s="57"/>
      <c r="G10" s="57"/>
      <c r="H10" s="57"/>
      <c r="I10" s="57"/>
      <c r="J10" s="57"/>
    </row>
    <row r="12" spans="1:11">
      <c r="C12" s="17"/>
      <c r="D12" s="57"/>
      <c r="E12" s="57"/>
      <c r="F12" s="57"/>
      <c r="G12" s="57"/>
      <c r="H12" s="57"/>
      <c r="I12" s="57"/>
      <c r="J12" s="57"/>
    </row>
    <row r="13" spans="1:11">
      <c r="C13" s="3"/>
      <c r="D13" s="57"/>
      <c r="E13" s="57"/>
      <c r="F13" s="57"/>
      <c r="G13" s="57"/>
      <c r="H13" s="57"/>
      <c r="I13" s="57"/>
      <c r="J13" s="57"/>
    </row>
    <row r="14" spans="1:11">
      <c r="C14" s="2"/>
      <c r="D14" s="57"/>
      <c r="E14" s="57"/>
      <c r="F14" s="57"/>
      <c r="G14" s="57"/>
      <c r="H14" s="57"/>
      <c r="I14" s="57"/>
      <c r="J14" s="57"/>
    </row>
    <row r="15" spans="1:11">
      <c r="C15" s="57"/>
      <c r="D15" s="57"/>
      <c r="E15" s="57"/>
      <c r="F15" s="57"/>
      <c r="G15" s="57"/>
      <c r="H15" s="57"/>
      <c r="I15" s="57"/>
      <c r="J15" s="57"/>
    </row>
    <row r="16" spans="1:11">
      <c r="C16" s="57"/>
      <c r="D16" s="57"/>
      <c r="E16" s="57"/>
      <c r="F16" s="57"/>
      <c r="G16" s="57"/>
      <c r="H16" s="57"/>
      <c r="I16" s="57"/>
      <c r="J16" s="57"/>
    </row>
    <row r="17" spans="3:10">
      <c r="C17" s="57"/>
      <c r="D17" s="57"/>
      <c r="E17" s="57"/>
      <c r="F17" s="57"/>
      <c r="G17" s="57"/>
      <c r="H17" s="57"/>
      <c r="I17" s="57"/>
      <c r="J17" s="57"/>
    </row>
    <row r="18" spans="3:10">
      <c r="C18" s="57"/>
      <c r="D18" s="57"/>
      <c r="E18" s="57"/>
      <c r="F18" s="57"/>
      <c r="G18" s="57"/>
      <c r="H18" s="57"/>
      <c r="I18" s="57"/>
      <c r="J18" s="57"/>
    </row>
    <row r="19" spans="3:10">
      <c r="C19" s="57"/>
      <c r="D19" s="57"/>
      <c r="E19" s="57"/>
      <c r="F19" s="57"/>
      <c r="G19" s="57"/>
      <c r="H19" s="57"/>
      <c r="I19" s="57"/>
      <c r="J19" s="57"/>
    </row>
    <row r="20" spans="3:10">
      <c r="C20" s="57"/>
      <c r="D20" s="57"/>
      <c r="E20" s="57"/>
      <c r="F20" s="57"/>
      <c r="G20" s="57"/>
      <c r="H20" s="57"/>
      <c r="I20" s="57"/>
      <c r="J20" s="57"/>
    </row>
    <row r="21" spans="3:10">
      <c r="C21" s="57"/>
      <c r="D21" s="57"/>
      <c r="E21" s="57"/>
      <c r="F21" s="57"/>
      <c r="G21" s="57"/>
      <c r="H21" s="57"/>
      <c r="I21" s="57"/>
      <c r="J21" s="57"/>
    </row>
    <row r="22" spans="3:10">
      <c r="C22" s="57"/>
      <c r="D22" s="57"/>
      <c r="E22" s="57"/>
      <c r="F22" s="57"/>
      <c r="G22" s="57"/>
      <c r="H22" s="57"/>
      <c r="I22" s="57"/>
      <c r="J22" s="57"/>
    </row>
    <row r="23" spans="3:10">
      <c r="C23" s="57"/>
      <c r="D23" s="57"/>
      <c r="E23" s="57"/>
      <c r="F23" s="57"/>
      <c r="G23" s="57"/>
      <c r="H23" s="57"/>
      <c r="I23" s="57"/>
      <c r="J23" s="57"/>
    </row>
    <row r="24" spans="3:10">
      <c r="C24" s="57"/>
      <c r="D24" s="57"/>
      <c r="E24" s="57"/>
      <c r="F24" s="57"/>
      <c r="G24" s="57"/>
      <c r="H24" s="57"/>
      <c r="I24" s="57"/>
      <c r="J24" s="57"/>
    </row>
    <row r="25" spans="3:10">
      <c r="C25" s="57"/>
      <c r="D25" s="57"/>
      <c r="E25" s="57"/>
      <c r="F25" s="57"/>
      <c r="G25" s="57"/>
      <c r="H25" s="57"/>
      <c r="I25" s="57"/>
      <c r="J25" s="57"/>
    </row>
    <row r="26" spans="3:10">
      <c r="C26" s="57"/>
      <c r="D26" s="57"/>
      <c r="E26" s="57"/>
      <c r="F26" s="57"/>
      <c r="G26" s="57"/>
      <c r="H26" s="57"/>
      <c r="I26" s="57"/>
      <c r="J26" s="57"/>
    </row>
    <row r="27" spans="3:10">
      <c r="C27" s="57"/>
      <c r="D27" s="57"/>
      <c r="E27" s="57"/>
      <c r="F27" s="57"/>
      <c r="G27" s="57"/>
      <c r="H27" s="57"/>
      <c r="I27" s="57"/>
      <c r="J27" s="57"/>
    </row>
    <row r="28" spans="3:10">
      <c r="C28" s="57"/>
      <c r="D28" s="57"/>
      <c r="E28" s="57"/>
      <c r="F28" s="57"/>
      <c r="G28" s="57"/>
      <c r="H28" s="57"/>
      <c r="I28" s="57"/>
      <c r="J28" s="57"/>
    </row>
    <row r="29" spans="3:10">
      <c r="C29" s="57"/>
      <c r="D29" s="57"/>
      <c r="E29" s="57"/>
      <c r="F29" s="57"/>
      <c r="G29" s="57"/>
      <c r="H29" s="57"/>
      <c r="I29" s="57"/>
      <c r="J29" s="57"/>
    </row>
    <row r="30" spans="3:10">
      <c r="C30" s="57"/>
      <c r="D30" s="57"/>
      <c r="E30" s="57"/>
      <c r="F30" s="57"/>
      <c r="G30" s="57"/>
      <c r="H30" s="57"/>
      <c r="I30" s="57"/>
      <c r="J30" s="57"/>
    </row>
    <row r="31" spans="3:10">
      <c r="C31" s="57"/>
      <c r="D31" s="57"/>
      <c r="E31" s="57"/>
      <c r="F31" s="57"/>
      <c r="G31" s="57"/>
      <c r="H31" s="57"/>
      <c r="I31" s="57"/>
      <c r="J31" s="57"/>
    </row>
    <row r="32" spans="3:10">
      <c r="C32" s="57"/>
      <c r="D32" s="57"/>
      <c r="E32" s="57"/>
      <c r="F32" s="57"/>
      <c r="G32" s="57"/>
      <c r="H32" s="57"/>
      <c r="I32" s="57"/>
      <c r="J32" s="57"/>
    </row>
    <row r="33" spans="3:10">
      <c r="C33" s="57"/>
      <c r="D33" s="57"/>
      <c r="E33" s="57"/>
      <c r="F33" s="57"/>
      <c r="G33" s="57"/>
      <c r="H33" s="57"/>
      <c r="I33" s="57"/>
      <c r="J33" s="57"/>
    </row>
    <row r="34" spans="3:10">
      <c r="C34" s="57"/>
      <c r="D34" s="57"/>
      <c r="E34" s="57"/>
      <c r="F34" s="57"/>
      <c r="G34" s="57"/>
      <c r="H34" s="57"/>
      <c r="I34" s="57"/>
      <c r="J34" s="57"/>
    </row>
    <row r="35" spans="3:10">
      <c r="C35" s="57"/>
      <c r="D35" s="57"/>
      <c r="E35" s="57"/>
      <c r="F35" s="57"/>
      <c r="G35" s="57"/>
      <c r="H35" s="57"/>
      <c r="I35" s="57"/>
      <c r="J35" s="57"/>
    </row>
    <row r="36" spans="3:10">
      <c r="C36" s="57"/>
      <c r="D36" s="57"/>
      <c r="E36" s="57"/>
      <c r="F36" s="57"/>
      <c r="G36" s="57"/>
      <c r="H36" s="57"/>
      <c r="I36" s="57"/>
      <c r="J36" s="57"/>
    </row>
    <row r="37" spans="3:10">
      <c r="C37" s="57"/>
      <c r="D37" s="57"/>
      <c r="E37" s="57"/>
      <c r="F37" s="57"/>
      <c r="G37" s="57"/>
      <c r="H37" s="57"/>
      <c r="I37" s="57"/>
      <c r="J37" s="57"/>
    </row>
    <row r="38" spans="3:10">
      <c r="C38" s="57"/>
      <c r="D38" s="57"/>
      <c r="E38" s="57"/>
      <c r="F38" s="57"/>
      <c r="G38" s="57"/>
      <c r="H38" s="57"/>
      <c r="I38" s="57"/>
      <c r="J38" s="57"/>
    </row>
    <row r="39" spans="3:10">
      <c r="C39" s="57"/>
      <c r="D39" s="57"/>
      <c r="E39" s="57"/>
      <c r="F39" s="57"/>
      <c r="G39" s="57"/>
      <c r="H39" s="57"/>
      <c r="I39" s="57"/>
      <c r="J39" s="57"/>
    </row>
    <row r="40" spans="3:10">
      <c r="C40" s="57"/>
      <c r="D40" s="57"/>
      <c r="E40" s="57"/>
      <c r="F40" s="57"/>
      <c r="G40" s="57"/>
      <c r="H40" s="57"/>
      <c r="I40" s="57"/>
      <c r="J40" s="57"/>
    </row>
    <row r="41" spans="3:10">
      <c r="C41" s="57"/>
      <c r="D41" s="57"/>
      <c r="E41" s="57"/>
      <c r="F41" s="57"/>
      <c r="G41" s="57"/>
      <c r="H41" s="57"/>
      <c r="I41" s="57"/>
      <c r="J41" s="57"/>
    </row>
    <row r="42" spans="3:10">
      <c r="C42" s="57"/>
      <c r="D42" s="57"/>
      <c r="E42" s="57"/>
      <c r="F42" s="57"/>
      <c r="G42" s="57"/>
      <c r="H42" s="57"/>
      <c r="I42" s="57"/>
      <c r="J42" s="57"/>
    </row>
    <row r="43" spans="3:10">
      <c r="C43" s="57"/>
      <c r="D43" s="57"/>
      <c r="E43" s="57"/>
      <c r="F43" s="57"/>
      <c r="G43" s="57"/>
      <c r="H43" s="57"/>
      <c r="I43" s="57"/>
      <c r="J43" s="57"/>
    </row>
    <row r="44" spans="3:10">
      <c r="C44" s="57"/>
      <c r="D44" s="57"/>
      <c r="E44" s="57"/>
      <c r="F44" s="57"/>
      <c r="G44" s="57"/>
      <c r="H44" s="57"/>
      <c r="I44" s="57"/>
      <c r="J44" s="57"/>
    </row>
    <row r="45" spans="3:10">
      <c r="C45" s="57"/>
      <c r="D45" s="57"/>
      <c r="E45" s="57"/>
      <c r="F45" s="57"/>
      <c r="G45" s="57"/>
      <c r="H45" s="57"/>
      <c r="I45" s="57"/>
      <c r="J45" s="57"/>
    </row>
    <row r="46" spans="3:10">
      <c r="C46" s="57"/>
      <c r="D46" s="57"/>
      <c r="E46" s="57"/>
      <c r="F46" s="57"/>
      <c r="G46" s="57"/>
      <c r="H46" s="57"/>
      <c r="I46" s="57"/>
      <c r="J46" s="57"/>
    </row>
    <row r="47" spans="3:10">
      <c r="C47" s="57"/>
      <c r="D47" s="57"/>
      <c r="E47" s="57"/>
      <c r="F47" s="57"/>
      <c r="G47" s="57"/>
      <c r="H47" s="57"/>
      <c r="I47" s="57"/>
      <c r="J47" s="57"/>
    </row>
    <row r="48" spans="3:10">
      <c r="C48" s="57"/>
      <c r="D48" s="57"/>
      <c r="E48" s="57"/>
      <c r="F48" s="57"/>
      <c r="G48" s="57"/>
      <c r="H48" s="57"/>
      <c r="I48" s="57"/>
      <c r="J48" s="57"/>
    </row>
    <row r="49" spans="3:10">
      <c r="C49" s="57"/>
      <c r="D49" s="57"/>
      <c r="E49" s="57"/>
      <c r="F49" s="57"/>
      <c r="G49" s="57"/>
      <c r="H49" s="57"/>
      <c r="I49" s="57"/>
      <c r="J49" s="57"/>
    </row>
    <row r="50" spans="3:10">
      <c r="C50" s="57"/>
      <c r="D50" s="57"/>
      <c r="E50" s="57"/>
      <c r="F50" s="57"/>
      <c r="G50" s="57"/>
      <c r="H50" s="57"/>
      <c r="I50" s="57"/>
      <c r="J50" s="57"/>
    </row>
    <row r="51" spans="3:10">
      <c r="C51" s="57"/>
      <c r="D51" s="57"/>
      <c r="E51" s="57"/>
      <c r="F51" s="57"/>
      <c r="G51" s="57"/>
      <c r="H51" s="57"/>
      <c r="I51" s="57"/>
      <c r="J51" s="57"/>
    </row>
    <row r="52" spans="3:10">
      <c r="C52" s="57"/>
      <c r="D52" s="57"/>
      <c r="E52" s="57"/>
      <c r="F52" s="57"/>
      <c r="G52" s="57"/>
      <c r="H52" s="57"/>
      <c r="I52" s="57"/>
      <c r="J52" s="57"/>
    </row>
    <row r="53" spans="3:10">
      <c r="C53" s="57"/>
      <c r="D53" s="57"/>
      <c r="E53" s="57"/>
      <c r="F53" s="57"/>
      <c r="G53" s="57"/>
      <c r="H53" s="57"/>
      <c r="I53" s="57"/>
      <c r="J53" s="57"/>
    </row>
    <row r="54" spans="3:10">
      <c r="C54" s="57"/>
      <c r="D54" s="57"/>
      <c r="E54" s="57"/>
      <c r="F54" s="57"/>
      <c r="G54" s="57"/>
      <c r="H54" s="57"/>
      <c r="I54" s="57"/>
      <c r="J54" s="57"/>
    </row>
    <row r="55" spans="3:10">
      <c r="C55" s="57"/>
      <c r="D55" s="57"/>
      <c r="E55" s="57"/>
      <c r="F55" s="57"/>
      <c r="G55" s="57"/>
      <c r="H55" s="57"/>
      <c r="I55" s="57"/>
      <c r="J55" s="57"/>
    </row>
    <row r="56" spans="3:10">
      <c r="C56" s="57"/>
      <c r="D56" s="57"/>
      <c r="E56" s="57"/>
      <c r="F56" s="57"/>
      <c r="G56" s="57"/>
      <c r="H56" s="57"/>
      <c r="I56" s="57"/>
      <c r="J56" s="57"/>
    </row>
    <row r="57" spans="3:10">
      <c r="C57" s="57"/>
      <c r="D57" s="57"/>
      <c r="E57" s="57"/>
      <c r="F57" s="57"/>
      <c r="G57" s="57"/>
      <c r="H57" s="57"/>
      <c r="I57" s="57"/>
      <c r="J57" s="57"/>
    </row>
    <row r="58" spans="3:10">
      <c r="C58" s="57"/>
      <c r="D58" s="57"/>
      <c r="E58" s="57"/>
      <c r="F58" s="57"/>
      <c r="G58" s="57"/>
      <c r="H58" s="57"/>
      <c r="I58" s="57"/>
      <c r="J58" s="57"/>
    </row>
    <row r="59" spans="3:10">
      <c r="C59" s="57"/>
      <c r="D59" s="57"/>
      <c r="E59" s="57"/>
      <c r="F59" s="57"/>
      <c r="G59" s="57"/>
      <c r="H59" s="57"/>
      <c r="I59" s="57"/>
      <c r="J59" s="57"/>
    </row>
    <row r="60" spans="3:10">
      <c r="C60" s="57"/>
      <c r="D60" s="57"/>
      <c r="E60" s="57"/>
      <c r="F60" s="57"/>
      <c r="G60" s="57"/>
      <c r="H60" s="57"/>
      <c r="I60" s="57"/>
      <c r="J60" s="57"/>
    </row>
    <row r="61" spans="3:10">
      <c r="C61" s="57"/>
      <c r="D61" s="57"/>
      <c r="E61" s="57"/>
      <c r="F61" s="57"/>
      <c r="G61" s="57"/>
      <c r="H61" s="57"/>
      <c r="I61" s="57"/>
      <c r="J61" s="57"/>
    </row>
    <row r="62" spans="3:10">
      <c r="C62" s="57"/>
      <c r="D62" s="57"/>
      <c r="E62" s="57"/>
      <c r="F62" s="57"/>
      <c r="G62" s="57"/>
      <c r="H62" s="57"/>
      <c r="I62" s="57"/>
      <c r="J62" s="57"/>
    </row>
    <row r="63" spans="3:10">
      <c r="C63" s="57"/>
      <c r="D63" s="57"/>
      <c r="E63" s="57"/>
      <c r="F63" s="57"/>
      <c r="G63" s="57"/>
      <c r="H63" s="57"/>
      <c r="I63" s="57"/>
      <c r="J63" s="57"/>
    </row>
    <row r="64" spans="3:10">
      <c r="C64" s="57"/>
      <c r="D64" s="57"/>
      <c r="E64" s="57"/>
      <c r="F64" s="57"/>
      <c r="G64" s="57"/>
      <c r="H64" s="57"/>
      <c r="I64" s="57"/>
      <c r="J64" s="57"/>
    </row>
    <row r="65" spans="3:10">
      <c r="C65" s="57"/>
      <c r="D65" s="57"/>
      <c r="E65" s="57"/>
      <c r="F65" s="57"/>
      <c r="G65" s="57"/>
      <c r="H65" s="57"/>
      <c r="I65" s="57"/>
      <c r="J65" s="57"/>
    </row>
    <row r="66" spans="3:10">
      <c r="C66" s="57"/>
      <c r="D66" s="57"/>
      <c r="E66" s="57"/>
      <c r="F66" s="57"/>
      <c r="G66" s="57"/>
      <c r="H66" s="57"/>
      <c r="I66" s="57"/>
      <c r="J66" s="57"/>
    </row>
    <row r="67" spans="3:10">
      <c r="C67" s="57"/>
      <c r="D67" s="57"/>
      <c r="E67" s="57"/>
      <c r="F67" s="57"/>
      <c r="G67" s="57"/>
      <c r="H67" s="57"/>
      <c r="I67" s="57"/>
      <c r="J67" s="57"/>
    </row>
    <row r="68" spans="3:10">
      <c r="C68" s="57"/>
      <c r="D68" s="57"/>
      <c r="E68" s="57"/>
      <c r="F68" s="57"/>
      <c r="G68" s="57"/>
      <c r="H68" s="57"/>
      <c r="I68" s="57"/>
      <c r="J68" s="57"/>
    </row>
    <row r="69" spans="3:10">
      <c r="C69" s="57"/>
      <c r="D69" s="57"/>
      <c r="E69" s="57"/>
      <c r="F69" s="57"/>
      <c r="G69" s="57"/>
      <c r="H69" s="57"/>
      <c r="I69" s="57"/>
      <c r="J69" s="57"/>
    </row>
    <row r="70" spans="3:10">
      <c r="C70" s="57"/>
      <c r="D70" s="57"/>
      <c r="E70" s="57"/>
      <c r="F70" s="57"/>
      <c r="G70" s="57"/>
      <c r="H70" s="57"/>
      <c r="I70" s="57"/>
      <c r="J70" s="57"/>
    </row>
    <row r="71" spans="3:10">
      <c r="C71" s="57"/>
      <c r="D71" s="57"/>
      <c r="E71" s="57"/>
      <c r="F71" s="57"/>
      <c r="G71" s="57"/>
      <c r="H71" s="57"/>
      <c r="I71" s="57"/>
      <c r="J71" s="57"/>
    </row>
    <row r="72" spans="3:10">
      <c r="C72" s="57"/>
      <c r="D72" s="57"/>
      <c r="E72" s="57"/>
      <c r="F72" s="57"/>
      <c r="G72" s="57"/>
      <c r="H72" s="57"/>
      <c r="I72" s="57"/>
      <c r="J72" s="57"/>
    </row>
    <row r="73" spans="3:10">
      <c r="C73" s="57"/>
      <c r="D73" s="57"/>
      <c r="E73" s="57"/>
      <c r="F73" s="57"/>
      <c r="G73" s="57"/>
      <c r="H73" s="57"/>
      <c r="I73" s="57"/>
      <c r="J73" s="57"/>
    </row>
    <row r="74" spans="3:10">
      <c r="C74" s="57"/>
      <c r="D74" s="57"/>
      <c r="E74" s="57"/>
      <c r="F74" s="57"/>
      <c r="G74" s="57"/>
      <c r="H74" s="57"/>
      <c r="I74" s="57"/>
      <c r="J74" s="57"/>
    </row>
    <row r="75" spans="3:10">
      <c r="C75" s="57"/>
      <c r="D75" s="57"/>
      <c r="E75" s="57"/>
      <c r="F75" s="57"/>
      <c r="G75" s="57"/>
      <c r="H75" s="57"/>
      <c r="I75" s="57"/>
      <c r="J75" s="57"/>
    </row>
    <row r="76" spans="3:10">
      <c r="C76" s="57"/>
      <c r="D76" s="57"/>
      <c r="E76" s="57"/>
      <c r="F76" s="57"/>
      <c r="G76" s="57"/>
      <c r="H76" s="57"/>
      <c r="I76" s="57"/>
      <c r="J76" s="57"/>
    </row>
    <row r="77" spans="3:10">
      <c r="C77" s="57"/>
      <c r="D77" s="57"/>
      <c r="E77" s="57"/>
      <c r="F77" s="57"/>
      <c r="G77" s="57"/>
      <c r="H77" s="57"/>
      <c r="I77" s="57"/>
      <c r="J77" s="57"/>
    </row>
    <row r="78" spans="3:10">
      <c r="C78" s="57"/>
      <c r="D78" s="57"/>
      <c r="E78" s="57"/>
      <c r="F78" s="57"/>
      <c r="G78" s="57"/>
      <c r="H78" s="57"/>
      <c r="I78" s="57"/>
      <c r="J78" s="57"/>
    </row>
    <row r="79" spans="3:10">
      <c r="C79" s="57"/>
      <c r="D79" s="57"/>
      <c r="E79" s="57"/>
      <c r="F79" s="57"/>
      <c r="G79" s="57"/>
      <c r="H79" s="57"/>
      <c r="I79" s="57"/>
      <c r="J79" s="57"/>
    </row>
    <row r="80" spans="3:10">
      <c r="C80" s="57"/>
      <c r="D80" s="57"/>
      <c r="E80" s="57"/>
      <c r="F80" s="57"/>
      <c r="G80" s="57"/>
      <c r="H80" s="57"/>
      <c r="I80" s="57"/>
      <c r="J80" s="57"/>
    </row>
    <row r="81" spans="3:10">
      <c r="C81" s="57"/>
      <c r="D81" s="57"/>
      <c r="E81" s="57"/>
      <c r="F81" s="57"/>
      <c r="G81" s="57"/>
      <c r="H81" s="57"/>
      <c r="I81" s="57"/>
      <c r="J81" s="57"/>
    </row>
    <row r="82" spans="3:10">
      <c r="C82" s="57"/>
      <c r="D82" s="57"/>
      <c r="E82" s="57"/>
      <c r="F82" s="57"/>
      <c r="G82" s="57"/>
      <c r="H82" s="57"/>
      <c r="I82" s="57"/>
      <c r="J82" s="57"/>
    </row>
    <row r="83" spans="3:10">
      <c r="C83" s="57"/>
      <c r="D83" s="57"/>
      <c r="E83" s="57"/>
      <c r="F83" s="57"/>
      <c r="G83" s="57"/>
      <c r="H83" s="57"/>
      <c r="I83" s="57"/>
      <c r="J83" s="57"/>
    </row>
    <row r="84" spans="3:10">
      <c r="C84" s="57"/>
      <c r="D84" s="57"/>
      <c r="E84" s="57"/>
      <c r="F84" s="57"/>
      <c r="G84" s="57"/>
      <c r="H84" s="57"/>
      <c r="I84" s="57"/>
      <c r="J84" s="57"/>
    </row>
    <row r="85" spans="3:10">
      <c r="C85" s="57"/>
      <c r="D85" s="57"/>
      <c r="E85" s="57"/>
      <c r="F85" s="57"/>
      <c r="G85" s="57"/>
      <c r="H85" s="57"/>
      <c r="I85" s="57"/>
      <c r="J85" s="57"/>
    </row>
    <row r="86" spans="3:10">
      <c r="C86" s="57"/>
      <c r="D86" s="57"/>
      <c r="E86" s="57"/>
      <c r="F86" s="57"/>
      <c r="G86" s="57"/>
      <c r="H86" s="57"/>
      <c r="I86" s="57"/>
      <c r="J86" s="57"/>
    </row>
    <row r="87" spans="3:10">
      <c r="C87" s="57"/>
      <c r="D87" s="57"/>
      <c r="E87" s="57"/>
      <c r="F87" s="57"/>
      <c r="G87" s="57"/>
      <c r="H87" s="57"/>
      <c r="I87" s="57"/>
      <c r="J87" s="57"/>
    </row>
    <row r="88" spans="3:10">
      <c r="C88" s="57"/>
      <c r="D88" s="57"/>
      <c r="E88" s="57"/>
      <c r="F88" s="57"/>
      <c r="G88" s="57"/>
      <c r="H88" s="57"/>
      <c r="I88" s="57"/>
      <c r="J88" s="57"/>
    </row>
    <row r="89" spans="3:10">
      <c r="C89" s="57"/>
      <c r="D89" s="57"/>
      <c r="E89" s="57"/>
      <c r="F89" s="57"/>
      <c r="G89" s="57"/>
      <c r="H89" s="57"/>
      <c r="I89" s="57"/>
      <c r="J89" s="57"/>
    </row>
    <row r="90" spans="3:10">
      <c r="C90" s="57"/>
      <c r="D90" s="57"/>
      <c r="E90" s="57"/>
      <c r="F90" s="57"/>
      <c r="G90" s="57"/>
      <c r="H90" s="57"/>
      <c r="I90" s="57"/>
      <c r="J90" s="57"/>
    </row>
    <row r="91" spans="3:10">
      <c r="C91" s="57"/>
      <c r="D91" s="57"/>
      <c r="E91" s="57"/>
      <c r="F91" s="57"/>
      <c r="G91" s="57"/>
      <c r="H91" s="57"/>
      <c r="I91" s="57"/>
      <c r="J91" s="57"/>
    </row>
    <row r="92" spans="3:10">
      <c r="C92" s="57"/>
      <c r="D92" s="57"/>
      <c r="E92" s="57"/>
      <c r="F92" s="57"/>
      <c r="G92" s="57"/>
      <c r="H92" s="57"/>
      <c r="I92" s="57"/>
      <c r="J92" s="57"/>
    </row>
    <row r="93" spans="3:10">
      <c r="C93" s="57"/>
      <c r="D93" s="57"/>
      <c r="E93" s="57"/>
      <c r="F93" s="57"/>
      <c r="G93" s="57"/>
      <c r="H93" s="57"/>
      <c r="I93" s="57"/>
      <c r="J93" s="57"/>
    </row>
    <row r="94" spans="3:10">
      <c r="C94" s="57"/>
      <c r="D94" s="57"/>
      <c r="E94" s="57"/>
      <c r="F94" s="57"/>
      <c r="G94" s="57"/>
      <c r="H94" s="57"/>
      <c r="I94" s="57"/>
      <c r="J94" s="57"/>
    </row>
    <row r="95" spans="3:10">
      <c r="C95" s="57"/>
      <c r="D95" s="57"/>
      <c r="E95" s="57"/>
      <c r="F95" s="57"/>
      <c r="G95" s="57"/>
      <c r="H95" s="57"/>
      <c r="I95" s="57"/>
      <c r="J95" s="57"/>
    </row>
    <row r="96" spans="3:10">
      <c r="C96" s="57"/>
      <c r="D96" s="57"/>
      <c r="E96" s="57"/>
      <c r="F96" s="57"/>
      <c r="G96" s="57"/>
      <c r="H96" s="57"/>
      <c r="I96" s="57"/>
      <c r="J96" s="57"/>
    </row>
    <row r="97" spans="3:10">
      <c r="C97" s="57"/>
      <c r="D97" s="57"/>
      <c r="E97" s="57"/>
      <c r="F97" s="57"/>
      <c r="G97" s="57"/>
      <c r="H97" s="57"/>
      <c r="I97" s="57"/>
      <c r="J97" s="57"/>
    </row>
    <row r="98" spans="3:10">
      <c r="C98" s="57"/>
      <c r="D98" s="57"/>
      <c r="E98" s="57"/>
      <c r="F98" s="57"/>
      <c r="G98" s="57"/>
      <c r="H98" s="57"/>
      <c r="I98" s="57"/>
      <c r="J98" s="57"/>
    </row>
    <row r="99" spans="3:10">
      <c r="C99" s="57"/>
      <c r="D99" s="57"/>
      <c r="E99" s="57"/>
      <c r="F99" s="57"/>
      <c r="G99" s="57"/>
      <c r="H99" s="57"/>
      <c r="I99" s="57"/>
      <c r="J99" s="57"/>
    </row>
    <row r="100" spans="3:10">
      <c r="C100" s="57"/>
      <c r="D100" s="57"/>
      <c r="E100" s="57"/>
      <c r="F100" s="57"/>
      <c r="G100" s="57"/>
      <c r="H100" s="57"/>
      <c r="I100" s="57"/>
      <c r="J100" s="57"/>
    </row>
    <row r="101" spans="3:10">
      <c r="C101" s="57"/>
      <c r="D101" s="57"/>
      <c r="E101" s="57"/>
      <c r="F101" s="57"/>
      <c r="G101" s="57"/>
      <c r="H101" s="57"/>
      <c r="I101" s="57"/>
      <c r="J101" s="57"/>
    </row>
    <row r="102" spans="3:10">
      <c r="C102" s="57"/>
      <c r="D102" s="57"/>
      <c r="E102" s="57"/>
      <c r="F102" s="57"/>
      <c r="G102" s="57"/>
      <c r="H102" s="57"/>
      <c r="I102" s="57"/>
      <c r="J102" s="57"/>
    </row>
    <row r="103" spans="3:10">
      <c r="C103" s="57"/>
      <c r="D103" s="57"/>
      <c r="E103" s="57"/>
      <c r="F103" s="57"/>
      <c r="G103" s="57"/>
      <c r="H103" s="57"/>
      <c r="I103" s="57"/>
      <c r="J103" s="57"/>
    </row>
    <row r="104" spans="3:10">
      <c r="C104" s="57"/>
      <c r="D104" s="57"/>
      <c r="E104" s="57"/>
      <c r="F104" s="57"/>
      <c r="G104" s="57"/>
      <c r="H104" s="57"/>
      <c r="I104" s="57"/>
      <c r="J104" s="57"/>
    </row>
    <row r="105" spans="3:10">
      <c r="C105" s="57"/>
      <c r="D105" s="57"/>
      <c r="E105" s="57"/>
      <c r="F105" s="57"/>
      <c r="G105" s="57"/>
      <c r="H105" s="57"/>
      <c r="I105" s="57"/>
      <c r="J105" s="57"/>
    </row>
    <row r="106" spans="3:10">
      <c r="C106" s="57"/>
      <c r="D106" s="57"/>
      <c r="E106" s="57"/>
      <c r="F106" s="57"/>
      <c r="G106" s="57"/>
      <c r="H106" s="57"/>
      <c r="I106" s="57"/>
      <c r="J106" s="57"/>
    </row>
    <row r="107" spans="3:10">
      <c r="C107" s="57"/>
      <c r="D107" s="57"/>
      <c r="E107" s="57"/>
      <c r="F107" s="57"/>
      <c r="G107" s="57"/>
      <c r="H107" s="57"/>
      <c r="I107" s="57"/>
      <c r="J107" s="57"/>
    </row>
    <row r="108" spans="3:10">
      <c r="C108" s="57"/>
      <c r="D108" s="57"/>
      <c r="E108" s="57"/>
      <c r="F108" s="57"/>
      <c r="G108" s="57"/>
      <c r="H108" s="57"/>
      <c r="I108" s="57"/>
      <c r="J108" s="57"/>
    </row>
    <row r="109" spans="3:10">
      <c r="C109" s="57"/>
      <c r="D109" s="57"/>
      <c r="E109" s="57"/>
      <c r="F109" s="57"/>
      <c r="G109" s="57"/>
      <c r="H109" s="57"/>
      <c r="I109" s="57"/>
      <c r="J109" s="57"/>
    </row>
    <row r="110" spans="3:10">
      <c r="C110" s="57"/>
      <c r="D110" s="57"/>
      <c r="E110" s="57"/>
      <c r="F110" s="57"/>
      <c r="G110" s="57"/>
      <c r="H110" s="57"/>
      <c r="I110" s="57"/>
      <c r="J110" s="57"/>
    </row>
    <row r="111" spans="3:10">
      <c r="C111" s="57"/>
      <c r="D111" s="57"/>
      <c r="E111" s="57"/>
      <c r="F111" s="57"/>
      <c r="G111" s="57"/>
      <c r="H111" s="57"/>
      <c r="I111" s="57"/>
      <c r="J111" s="57"/>
    </row>
    <row r="112" spans="3:10">
      <c r="C112" s="57"/>
      <c r="D112" s="57"/>
      <c r="E112" s="57"/>
      <c r="F112" s="57"/>
      <c r="G112" s="57"/>
      <c r="H112" s="57"/>
      <c r="I112" s="57"/>
      <c r="J112" s="57"/>
    </row>
    <row r="113" spans="3:10">
      <c r="C113" s="57"/>
      <c r="D113" s="57"/>
      <c r="E113" s="57"/>
      <c r="F113" s="57"/>
      <c r="G113" s="57"/>
      <c r="H113" s="57"/>
      <c r="I113" s="57"/>
      <c r="J113" s="57"/>
    </row>
    <row r="114" spans="3:10">
      <c r="C114" s="57"/>
      <c r="D114" s="57"/>
      <c r="E114" s="57"/>
      <c r="F114" s="57"/>
      <c r="G114" s="57"/>
      <c r="H114" s="57"/>
      <c r="I114" s="57"/>
      <c r="J114" s="57"/>
    </row>
    <row r="115" spans="3:10">
      <c r="C115" s="57"/>
      <c r="D115" s="57"/>
      <c r="E115" s="57"/>
      <c r="F115" s="57"/>
      <c r="G115" s="57"/>
      <c r="H115" s="57"/>
      <c r="I115" s="57"/>
      <c r="J115" s="57"/>
    </row>
    <row r="116" spans="3:10">
      <c r="C116" s="57"/>
      <c r="D116" s="57"/>
      <c r="E116" s="57"/>
      <c r="F116" s="57"/>
      <c r="G116" s="57"/>
      <c r="H116" s="57"/>
      <c r="I116" s="57"/>
      <c r="J116" s="57"/>
    </row>
    <row r="117" spans="3:10">
      <c r="C117" s="57"/>
      <c r="D117" s="57"/>
      <c r="E117" s="57"/>
      <c r="F117" s="57"/>
      <c r="G117" s="57"/>
      <c r="H117" s="57"/>
      <c r="I117" s="57"/>
      <c r="J117" s="57"/>
    </row>
    <row r="118" spans="3:10">
      <c r="C118" s="57"/>
      <c r="D118" s="57"/>
      <c r="E118" s="57"/>
      <c r="F118" s="57"/>
      <c r="G118" s="57"/>
      <c r="H118" s="57"/>
      <c r="I118" s="57"/>
      <c r="J118" s="57"/>
    </row>
    <row r="119" spans="3:10">
      <c r="C119" s="57"/>
      <c r="D119" s="57"/>
      <c r="E119" s="57"/>
      <c r="F119" s="57"/>
      <c r="G119" s="57"/>
      <c r="H119" s="57"/>
      <c r="I119" s="57"/>
      <c r="J119" s="57"/>
    </row>
    <row r="120" spans="3:10">
      <c r="C120" s="57"/>
      <c r="D120" s="57"/>
      <c r="E120" s="57"/>
      <c r="F120" s="57"/>
      <c r="G120" s="57"/>
      <c r="H120" s="57"/>
      <c r="I120" s="57"/>
      <c r="J120" s="57"/>
    </row>
    <row r="121" spans="3:10">
      <c r="C121" s="57"/>
      <c r="D121" s="57"/>
      <c r="E121" s="57"/>
      <c r="F121" s="57"/>
      <c r="G121" s="57"/>
      <c r="H121" s="57"/>
      <c r="I121" s="57"/>
      <c r="J121" s="57"/>
    </row>
    <row r="122" spans="3:10">
      <c r="C122" s="57"/>
      <c r="D122" s="57"/>
      <c r="E122" s="57"/>
      <c r="F122" s="57"/>
      <c r="G122" s="57"/>
      <c r="H122" s="57"/>
      <c r="I122" s="57"/>
      <c r="J122" s="57"/>
    </row>
    <row r="123" spans="3:10">
      <c r="C123" s="57"/>
      <c r="D123" s="57"/>
      <c r="E123" s="57"/>
      <c r="F123" s="57"/>
      <c r="G123" s="57"/>
      <c r="H123" s="57"/>
      <c r="I123" s="57"/>
      <c r="J123" s="57"/>
    </row>
    <row r="124" spans="3:10">
      <c r="C124" s="57"/>
      <c r="D124" s="57"/>
      <c r="E124" s="57"/>
      <c r="F124" s="57"/>
      <c r="G124" s="57"/>
      <c r="H124" s="57"/>
      <c r="I124" s="57"/>
      <c r="J124" s="57"/>
    </row>
    <row r="125" spans="3:10">
      <c r="C125" s="57"/>
      <c r="D125" s="57"/>
      <c r="E125" s="57"/>
      <c r="F125" s="57"/>
      <c r="G125" s="57"/>
      <c r="H125" s="57"/>
      <c r="I125" s="57"/>
      <c r="J125" s="57"/>
    </row>
    <row r="126" spans="3:10">
      <c r="C126" s="57"/>
      <c r="D126" s="57"/>
      <c r="E126" s="57"/>
      <c r="F126" s="57"/>
      <c r="G126" s="57"/>
      <c r="H126" s="57"/>
      <c r="I126" s="57"/>
      <c r="J126" s="57"/>
    </row>
    <row r="127" spans="3:10">
      <c r="C127" s="57"/>
      <c r="D127" s="57"/>
      <c r="E127" s="57"/>
      <c r="F127" s="57"/>
      <c r="G127" s="57"/>
      <c r="H127" s="57"/>
      <c r="I127" s="57"/>
      <c r="J127" s="57"/>
    </row>
    <row r="128" spans="3:10">
      <c r="C128" s="57"/>
      <c r="D128" s="57"/>
      <c r="E128" s="57"/>
      <c r="F128" s="57"/>
      <c r="G128" s="57"/>
      <c r="H128" s="57"/>
      <c r="I128" s="57"/>
      <c r="J128" s="57"/>
    </row>
    <row r="129" spans="3:10">
      <c r="C129" s="57"/>
      <c r="D129" s="57"/>
      <c r="E129" s="57"/>
      <c r="F129" s="57"/>
      <c r="G129" s="57"/>
      <c r="H129" s="57"/>
      <c r="I129" s="57"/>
      <c r="J129" s="57"/>
    </row>
    <row r="130" spans="3:10">
      <c r="C130" s="57"/>
      <c r="D130" s="57"/>
      <c r="E130" s="57"/>
      <c r="F130" s="57"/>
      <c r="G130" s="57"/>
      <c r="H130" s="57"/>
      <c r="I130" s="57"/>
      <c r="J130" s="57"/>
    </row>
    <row r="131" spans="3:10">
      <c r="C131" s="57"/>
      <c r="D131" s="57"/>
      <c r="E131" s="57"/>
      <c r="F131" s="57"/>
      <c r="G131" s="57"/>
      <c r="H131" s="57"/>
      <c r="I131" s="57"/>
      <c r="J131" s="57"/>
    </row>
    <row r="132" spans="3:10">
      <c r="C132" s="57"/>
      <c r="D132" s="57"/>
      <c r="E132" s="57"/>
      <c r="F132" s="57"/>
      <c r="G132" s="57"/>
      <c r="H132" s="57"/>
      <c r="I132" s="57"/>
      <c r="J132" s="57"/>
    </row>
    <row r="133" spans="3:10">
      <c r="C133" s="57"/>
      <c r="D133" s="57"/>
      <c r="E133" s="57"/>
      <c r="F133" s="57"/>
      <c r="G133" s="57"/>
      <c r="H133" s="57"/>
      <c r="I133" s="57"/>
      <c r="J133" s="57"/>
    </row>
    <row r="134" spans="3:10">
      <c r="C134" s="57"/>
      <c r="D134" s="57"/>
      <c r="E134" s="57"/>
      <c r="F134" s="57"/>
      <c r="G134" s="57"/>
      <c r="H134" s="57"/>
      <c r="I134" s="57"/>
      <c r="J134" s="57"/>
    </row>
    <row r="135" spans="3:10">
      <c r="C135" s="57"/>
      <c r="D135" s="57"/>
      <c r="E135" s="57"/>
      <c r="F135" s="57"/>
      <c r="G135" s="57"/>
      <c r="H135" s="57"/>
      <c r="I135" s="57"/>
      <c r="J135" s="57"/>
    </row>
    <row r="136" spans="3:10">
      <c r="C136" s="57"/>
      <c r="D136" s="57"/>
      <c r="E136" s="57"/>
      <c r="F136" s="57"/>
      <c r="G136" s="57"/>
      <c r="H136" s="57"/>
      <c r="I136" s="57"/>
      <c r="J136" s="57"/>
    </row>
    <row r="137" spans="3:10">
      <c r="C137" s="57"/>
      <c r="D137" s="57"/>
      <c r="E137" s="57"/>
      <c r="F137" s="57"/>
      <c r="G137" s="57"/>
      <c r="H137" s="57"/>
      <c r="I137" s="57"/>
      <c r="J137" s="57"/>
    </row>
    <row r="138" spans="3:10">
      <c r="C138" s="57"/>
      <c r="D138" s="57"/>
      <c r="E138" s="57"/>
      <c r="F138" s="57"/>
      <c r="G138" s="57"/>
      <c r="H138" s="57"/>
      <c r="I138" s="57"/>
      <c r="J138" s="57"/>
    </row>
    <row r="139" spans="3:10">
      <c r="C139" s="57"/>
      <c r="D139" s="57"/>
      <c r="E139" s="57"/>
      <c r="F139" s="57"/>
      <c r="G139" s="57"/>
      <c r="H139" s="57"/>
      <c r="I139" s="57"/>
      <c r="J139" s="57"/>
    </row>
    <row r="140" spans="3:10">
      <c r="C140" s="57"/>
      <c r="D140" s="57"/>
      <c r="E140" s="57"/>
      <c r="F140" s="57"/>
      <c r="G140" s="57"/>
      <c r="H140" s="57"/>
      <c r="I140" s="57"/>
      <c r="J140" s="57"/>
    </row>
    <row r="141" spans="3:10">
      <c r="C141" s="57"/>
      <c r="D141" s="57"/>
      <c r="E141" s="57"/>
      <c r="F141" s="57"/>
      <c r="G141" s="57"/>
      <c r="H141" s="57"/>
      <c r="I141" s="57"/>
      <c r="J141" s="57"/>
    </row>
    <row r="142" spans="3:10">
      <c r="C142" s="57"/>
      <c r="D142" s="57"/>
      <c r="E142" s="57"/>
      <c r="F142" s="57"/>
      <c r="G142" s="57"/>
      <c r="H142" s="57"/>
      <c r="I142" s="57"/>
      <c r="J142" s="57"/>
    </row>
    <row r="143" spans="3:10">
      <c r="C143" s="57"/>
      <c r="D143" s="57"/>
      <c r="E143" s="57"/>
      <c r="F143" s="57"/>
      <c r="G143" s="57"/>
      <c r="H143" s="57"/>
      <c r="I143" s="57"/>
      <c r="J143" s="57"/>
    </row>
    <row r="144" spans="3:10">
      <c r="C144" s="57"/>
      <c r="D144" s="57"/>
      <c r="E144" s="57"/>
      <c r="F144" s="57"/>
      <c r="G144" s="57"/>
      <c r="H144" s="57"/>
      <c r="I144" s="57"/>
      <c r="J144" s="57"/>
    </row>
    <row r="145" spans="3:10">
      <c r="C145" s="57"/>
      <c r="D145" s="57"/>
      <c r="E145" s="57"/>
      <c r="F145" s="57"/>
      <c r="G145" s="57"/>
      <c r="H145" s="57"/>
      <c r="I145" s="57"/>
      <c r="J145" s="57"/>
    </row>
    <row r="146" spans="3:10">
      <c r="C146" s="57"/>
      <c r="D146" s="57"/>
      <c r="E146" s="57"/>
      <c r="F146" s="57"/>
      <c r="G146" s="57"/>
      <c r="H146" s="57"/>
      <c r="I146" s="57"/>
      <c r="J146" s="57"/>
    </row>
    <row r="147" spans="3:10">
      <c r="C147" s="57"/>
      <c r="D147" s="57"/>
      <c r="E147" s="57"/>
      <c r="F147" s="57"/>
      <c r="G147" s="57"/>
      <c r="H147" s="57"/>
      <c r="I147" s="57"/>
      <c r="J147" s="57"/>
    </row>
    <row r="148" spans="3:10">
      <c r="C148" s="57"/>
      <c r="D148" s="57"/>
      <c r="E148" s="57"/>
      <c r="F148" s="57"/>
      <c r="G148" s="57"/>
      <c r="H148" s="57"/>
      <c r="I148" s="57"/>
      <c r="J148" s="57"/>
    </row>
    <row r="149" spans="3:10">
      <c r="C149" s="57"/>
      <c r="D149" s="57"/>
      <c r="E149" s="57"/>
      <c r="F149" s="57"/>
      <c r="G149" s="57"/>
      <c r="H149" s="57"/>
      <c r="I149" s="57"/>
      <c r="J149" s="57"/>
    </row>
    <row r="150" spans="3:10">
      <c r="C150" s="57"/>
      <c r="D150" s="57"/>
      <c r="E150" s="57"/>
      <c r="F150" s="57"/>
      <c r="G150" s="57"/>
      <c r="H150" s="57"/>
      <c r="I150" s="57"/>
      <c r="J150" s="57"/>
    </row>
    <row r="151" spans="3:10">
      <c r="C151" s="57"/>
      <c r="D151" s="57"/>
      <c r="E151" s="57"/>
      <c r="F151" s="57"/>
      <c r="G151" s="57"/>
      <c r="H151" s="57"/>
      <c r="I151" s="57"/>
      <c r="J151" s="57"/>
    </row>
    <row r="152" spans="3:10">
      <c r="C152" s="57"/>
      <c r="D152" s="57"/>
      <c r="E152" s="57"/>
      <c r="F152" s="57"/>
      <c r="G152" s="57"/>
      <c r="H152" s="57"/>
      <c r="I152" s="57"/>
      <c r="J152" s="57"/>
    </row>
    <row r="153" spans="3:10">
      <c r="C153" s="57"/>
      <c r="D153" s="57"/>
      <c r="E153" s="57"/>
      <c r="F153" s="57"/>
      <c r="G153" s="57"/>
      <c r="H153" s="57"/>
      <c r="I153" s="57"/>
      <c r="J153" s="57"/>
    </row>
    <row r="154" spans="3:10">
      <c r="C154" s="57"/>
      <c r="D154" s="57"/>
      <c r="E154" s="57"/>
      <c r="F154" s="57"/>
      <c r="G154" s="57"/>
      <c r="H154" s="57"/>
      <c r="I154" s="57"/>
      <c r="J154" s="57"/>
    </row>
    <row r="155" spans="3:10">
      <c r="C155" s="57"/>
      <c r="D155" s="57"/>
      <c r="E155" s="57"/>
      <c r="F155" s="57"/>
      <c r="G155" s="57"/>
      <c r="H155" s="57"/>
      <c r="I155" s="57"/>
      <c r="J155" s="57"/>
    </row>
    <row r="156" spans="3:10">
      <c r="C156" s="57"/>
      <c r="D156" s="57"/>
      <c r="E156" s="57"/>
      <c r="F156" s="57"/>
      <c r="G156" s="57"/>
      <c r="H156" s="57"/>
      <c r="I156" s="57"/>
      <c r="J156" s="57"/>
    </row>
    <row r="157" spans="3:10">
      <c r="C157" s="57"/>
      <c r="D157" s="57"/>
      <c r="E157" s="57"/>
      <c r="F157" s="57"/>
      <c r="G157" s="57"/>
      <c r="H157" s="57"/>
      <c r="I157" s="57"/>
      <c r="J157" s="57"/>
    </row>
    <row r="158" spans="3:10">
      <c r="C158" s="57"/>
      <c r="D158" s="57"/>
      <c r="E158" s="57"/>
      <c r="F158" s="57"/>
      <c r="G158" s="57"/>
      <c r="H158" s="57"/>
      <c r="I158" s="57"/>
      <c r="J158" s="57"/>
    </row>
    <row r="159" spans="3:10">
      <c r="C159" s="57"/>
      <c r="D159" s="57"/>
      <c r="E159" s="57"/>
      <c r="F159" s="57"/>
      <c r="G159" s="57"/>
      <c r="H159" s="57"/>
      <c r="I159" s="57"/>
      <c r="J159" s="57"/>
    </row>
    <row r="160" spans="3:10">
      <c r="C160" s="57"/>
      <c r="D160" s="57"/>
      <c r="E160" s="57"/>
      <c r="F160" s="57"/>
      <c r="G160" s="57"/>
      <c r="H160" s="57"/>
      <c r="I160" s="57"/>
      <c r="J160" s="57"/>
    </row>
    <row r="161" spans="3:10">
      <c r="C161" s="57"/>
      <c r="D161" s="57"/>
      <c r="E161" s="57"/>
      <c r="F161" s="57"/>
      <c r="G161" s="57"/>
      <c r="H161" s="57"/>
      <c r="I161" s="57"/>
      <c r="J161" s="57"/>
    </row>
    <row r="162" spans="3:10">
      <c r="C162" s="57"/>
      <c r="D162" s="57"/>
      <c r="E162" s="57"/>
      <c r="F162" s="57"/>
      <c r="G162" s="57"/>
      <c r="H162" s="57"/>
      <c r="I162" s="57"/>
      <c r="J162" s="57"/>
    </row>
    <row r="163" spans="3:10">
      <c r="C163" s="57"/>
      <c r="D163" s="57"/>
      <c r="E163" s="57"/>
      <c r="F163" s="57"/>
      <c r="G163" s="57"/>
      <c r="H163" s="57"/>
      <c r="I163" s="57"/>
      <c r="J163" s="57"/>
    </row>
    <row r="164" spans="3:10">
      <c r="C164" s="57"/>
      <c r="D164" s="57"/>
      <c r="E164" s="57"/>
      <c r="F164" s="57"/>
      <c r="G164" s="57"/>
      <c r="H164" s="57"/>
      <c r="I164" s="57"/>
      <c r="J164" s="57"/>
    </row>
    <row r="165" spans="3:10">
      <c r="C165" s="57"/>
      <c r="D165" s="57"/>
      <c r="E165" s="57"/>
      <c r="F165" s="57"/>
      <c r="G165" s="57"/>
      <c r="H165" s="57"/>
      <c r="I165" s="57"/>
      <c r="J165" s="57"/>
    </row>
    <row r="166" spans="3:10">
      <c r="C166" s="57"/>
      <c r="D166" s="57"/>
      <c r="E166" s="57"/>
      <c r="F166" s="57"/>
      <c r="G166" s="57"/>
      <c r="H166" s="57"/>
      <c r="I166" s="57"/>
      <c r="J166" s="57"/>
    </row>
    <row r="167" spans="3:10">
      <c r="C167" s="57"/>
      <c r="D167" s="57"/>
      <c r="E167" s="57"/>
      <c r="F167" s="57"/>
      <c r="G167" s="57"/>
      <c r="H167" s="57"/>
      <c r="I167" s="57"/>
      <c r="J167" s="57"/>
    </row>
    <row r="168" spans="3:10">
      <c r="C168" s="57"/>
      <c r="D168" s="57"/>
      <c r="E168" s="57"/>
      <c r="F168" s="57"/>
      <c r="G168" s="57"/>
      <c r="H168" s="57"/>
      <c r="I168" s="57"/>
      <c r="J168" s="57"/>
    </row>
    <row r="169" spans="3:10">
      <c r="C169" s="57"/>
      <c r="D169" s="57"/>
      <c r="E169" s="57"/>
      <c r="F169" s="57"/>
      <c r="G169" s="57"/>
      <c r="H169" s="57"/>
      <c r="I169" s="57"/>
      <c r="J169" s="57"/>
    </row>
    <row r="170" spans="3:10">
      <c r="C170" s="57"/>
      <c r="D170" s="57"/>
      <c r="E170" s="57"/>
      <c r="F170" s="57"/>
      <c r="G170" s="57"/>
      <c r="H170" s="57"/>
      <c r="I170" s="57"/>
      <c r="J170" s="57"/>
    </row>
    <row r="171" spans="3:10">
      <c r="C171" s="57"/>
      <c r="D171" s="57"/>
      <c r="E171" s="57"/>
      <c r="F171" s="57"/>
      <c r="G171" s="57"/>
      <c r="H171" s="57"/>
      <c r="I171" s="57"/>
      <c r="J171" s="57"/>
    </row>
    <row r="172" spans="3:10">
      <c r="C172" s="57"/>
      <c r="D172" s="57"/>
      <c r="E172" s="57"/>
      <c r="F172" s="57"/>
      <c r="G172" s="57"/>
      <c r="H172" s="57"/>
      <c r="I172" s="57"/>
      <c r="J172" s="57"/>
    </row>
    <row r="173" spans="3:10">
      <c r="C173" s="57"/>
      <c r="D173" s="57"/>
      <c r="E173" s="57"/>
      <c r="F173" s="57"/>
      <c r="G173" s="57"/>
      <c r="H173" s="57"/>
      <c r="I173" s="57"/>
      <c r="J173" s="57"/>
    </row>
    <row r="174" spans="3:10">
      <c r="C174" s="57"/>
      <c r="D174" s="57"/>
      <c r="E174" s="57"/>
      <c r="F174" s="57"/>
      <c r="G174" s="57"/>
      <c r="H174" s="57"/>
      <c r="I174" s="57"/>
      <c r="J174" s="57"/>
    </row>
    <row r="175" spans="3:10">
      <c r="C175" s="57"/>
      <c r="D175" s="57"/>
      <c r="E175" s="57"/>
      <c r="F175" s="57"/>
      <c r="G175" s="57"/>
      <c r="H175" s="57"/>
      <c r="I175" s="57"/>
      <c r="J175" s="57"/>
    </row>
    <row r="176" spans="3:10">
      <c r="C176" s="57"/>
      <c r="D176" s="57"/>
      <c r="E176" s="57"/>
      <c r="F176" s="57"/>
      <c r="G176" s="57"/>
      <c r="H176" s="57"/>
      <c r="I176" s="57"/>
      <c r="J176" s="57"/>
    </row>
    <row r="177" spans="3:10">
      <c r="C177" s="57"/>
      <c r="D177" s="57"/>
      <c r="E177" s="57"/>
      <c r="F177" s="57"/>
      <c r="G177" s="57"/>
      <c r="H177" s="57"/>
      <c r="I177" s="57"/>
      <c r="J177" s="57"/>
    </row>
    <row r="178" spans="3:10">
      <c r="C178" s="57"/>
      <c r="D178" s="57"/>
      <c r="E178" s="57"/>
      <c r="F178" s="57"/>
      <c r="G178" s="57"/>
      <c r="H178" s="57"/>
      <c r="I178" s="57"/>
      <c r="J178" s="57"/>
    </row>
    <row r="179" spans="3:10">
      <c r="C179" s="57"/>
      <c r="D179" s="57"/>
      <c r="E179" s="57"/>
      <c r="F179" s="57"/>
      <c r="G179" s="57"/>
      <c r="H179" s="57"/>
      <c r="I179" s="57"/>
      <c r="J179" s="57"/>
    </row>
    <row r="180" spans="3:10">
      <c r="C180" s="57"/>
      <c r="D180" s="57"/>
      <c r="E180" s="57"/>
      <c r="F180" s="57"/>
      <c r="G180" s="57"/>
      <c r="H180" s="57"/>
      <c r="I180" s="57"/>
      <c r="J180" s="57"/>
    </row>
    <row r="181" spans="3:10">
      <c r="C181" s="57"/>
      <c r="D181" s="57"/>
      <c r="E181" s="57"/>
      <c r="F181" s="57"/>
      <c r="G181" s="57"/>
      <c r="H181" s="57"/>
      <c r="I181" s="57"/>
      <c r="J181" s="57"/>
    </row>
    <row r="182" spans="3:10">
      <c r="C182" s="57"/>
      <c r="D182" s="57"/>
      <c r="E182" s="57"/>
      <c r="F182" s="57"/>
      <c r="G182" s="57"/>
      <c r="H182" s="57"/>
      <c r="I182" s="57"/>
      <c r="J182" s="57"/>
    </row>
    <row r="183" spans="3:10">
      <c r="C183" s="57"/>
      <c r="D183" s="57"/>
      <c r="E183" s="57"/>
      <c r="F183" s="57"/>
      <c r="G183" s="57"/>
      <c r="H183" s="57"/>
      <c r="I183" s="57"/>
      <c r="J183" s="57"/>
    </row>
    <row r="184" spans="3:10">
      <c r="C184" s="57"/>
      <c r="D184" s="57"/>
      <c r="E184" s="57"/>
      <c r="F184" s="57"/>
      <c r="G184" s="57"/>
      <c r="H184" s="57"/>
      <c r="I184" s="57"/>
      <c r="J184" s="57"/>
    </row>
    <row r="185" spans="3:10">
      <c r="C185" s="57"/>
      <c r="D185" s="57"/>
      <c r="E185" s="57"/>
      <c r="F185" s="57"/>
      <c r="G185" s="57"/>
      <c r="H185" s="57"/>
      <c r="I185" s="57"/>
      <c r="J185" s="57"/>
    </row>
    <row r="186" spans="3:10">
      <c r="C186" s="57"/>
      <c r="D186" s="57"/>
      <c r="E186" s="57"/>
      <c r="F186" s="57"/>
      <c r="G186" s="57"/>
      <c r="H186" s="57"/>
      <c r="I186" s="57"/>
      <c r="J186" s="57"/>
    </row>
    <row r="187" spans="3:10">
      <c r="C187" s="57"/>
      <c r="D187" s="57"/>
      <c r="E187" s="57"/>
      <c r="F187" s="57"/>
      <c r="G187" s="57"/>
      <c r="H187" s="57"/>
      <c r="I187" s="57"/>
      <c r="J187" s="57"/>
    </row>
    <row r="188" spans="3:10">
      <c r="C188" s="57"/>
      <c r="D188" s="57"/>
      <c r="E188" s="57"/>
      <c r="F188" s="57"/>
      <c r="G188" s="57"/>
      <c r="H188" s="57"/>
      <c r="I188" s="57"/>
      <c r="J188" s="57"/>
    </row>
    <row r="189" spans="3:10">
      <c r="C189" s="57"/>
      <c r="D189" s="57"/>
      <c r="E189" s="57"/>
      <c r="F189" s="57"/>
      <c r="G189" s="57"/>
      <c r="H189" s="57"/>
      <c r="I189" s="57"/>
      <c r="J189" s="57"/>
    </row>
    <row r="190" spans="3:10">
      <c r="C190" s="57"/>
      <c r="D190" s="57"/>
      <c r="E190" s="57"/>
      <c r="F190" s="57"/>
      <c r="G190" s="57"/>
      <c r="H190" s="57"/>
      <c r="I190" s="57"/>
      <c r="J190" s="57"/>
    </row>
    <row r="191" spans="3:10">
      <c r="C191" s="57"/>
      <c r="D191" s="57"/>
      <c r="E191" s="57"/>
      <c r="F191" s="57"/>
      <c r="G191" s="57"/>
      <c r="H191" s="57"/>
      <c r="I191" s="57"/>
      <c r="J191" s="57"/>
    </row>
    <row r="192" spans="3:10">
      <c r="C192" s="57"/>
      <c r="D192" s="57"/>
      <c r="E192" s="57"/>
      <c r="F192" s="57"/>
      <c r="G192" s="57"/>
      <c r="H192" s="57"/>
      <c r="I192" s="57"/>
      <c r="J192" s="57"/>
    </row>
    <row r="193" spans="3:10">
      <c r="C193" s="57"/>
      <c r="D193" s="57"/>
      <c r="E193" s="57"/>
      <c r="F193" s="57"/>
      <c r="G193" s="57"/>
      <c r="H193" s="57"/>
      <c r="I193" s="57"/>
      <c r="J193" s="57"/>
    </row>
    <row r="194" spans="3:10">
      <c r="C194" s="57"/>
      <c r="D194" s="57"/>
      <c r="E194" s="57"/>
      <c r="F194" s="57"/>
      <c r="G194" s="57"/>
      <c r="H194" s="57"/>
      <c r="I194" s="57"/>
      <c r="J194" s="57"/>
    </row>
    <row r="195" spans="3:10">
      <c r="C195" s="57"/>
      <c r="D195" s="57"/>
      <c r="E195" s="57"/>
      <c r="F195" s="57"/>
      <c r="G195" s="57"/>
      <c r="H195" s="57"/>
      <c r="I195" s="57"/>
      <c r="J195" s="57"/>
    </row>
    <row r="196" spans="3:10">
      <c r="C196" s="57"/>
      <c r="D196" s="57"/>
      <c r="E196" s="57"/>
      <c r="F196" s="57"/>
      <c r="G196" s="57"/>
      <c r="H196" s="57"/>
      <c r="I196" s="57"/>
      <c r="J196" s="57"/>
    </row>
    <row r="197" spans="3:10">
      <c r="C197" s="57"/>
      <c r="D197" s="57"/>
      <c r="E197" s="57"/>
      <c r="F197" s="57"/>
      <c r="G197" s="57"/>
      <c r="H197" s="57"/>
      <c r="I197" s="57"/>
      <c r="J197" s="57"/>
    </row>
    <row r="198" spans="3:10">
      <c r="C198" s="57"/>
      <c r="D198" s="57"/>
      <c r="E198" s="57"/>
      <c r="F198" s="57"/>
      <c r="G198" s="57"/>
      <c r="H198" s="57"/>
      <c r="I198" s="57"/>
      <c r="J198" s="57"/>
    </row>
    <row r="199" spans="3:10">
      <c r="C199" s="57"/>
      <c r="D199" s="57"/>
      <c r="E199" s="57"/>
      <c r="F199" s="57"/>
      <c r="G199" s="57"/>
      <c r="H199" s="57"/>
      <c r="I199" s="57"/>
      <c r="J199" s="57"/>
    </row>
    <row r="200" spans="3:10">
      <c r="C200" s="57"/>
      <c r="D200" s="57"/>
      <c r="E200" s="57"/>
      <c r="F200" s="57"/>
      <c r="G200" s="57"/>
      <c r="H200" s="57"/>
      <c r="I200" s="57"/>
      <c r="J200" s="57"/>
    </row>
    <row r="201" spans="3:10">
      <c r="C201" s="57"/>
      <c r="D201" s="57"/>
      <c r="E201" s="57"/>
      <c r="F201" s="57"/>
      <c r="G201" s="57"/>
      <c r="H201" s="57"/>
      <c r="I201" s="57"/>
      <c r="J201" s="57"/>
    </row>
    <row r="202" spans="3:10">
      <c r="C202" s="57"/>
      <c r="D202" s="57"/>
      <c r="E202" s="57"/>
      <c r="F202" s="57"/>
      <c r="G202" s="57"/>
      <c r="H202" s="57"/>
      <c r="I202" s="57"/>
      <c r="J202" s="57"/>
    </row>
    <row r="203" spans="3:10">
      <c r="C203" s="57"/>
      <c r="D203" s="57"/>
      <c r="E203" s="57"/>
      <c r="F203" s="57"/>
      <c r="G203" s="57"/>
      <c r="H203" s="57"/>
      <c r="I203" s="57"/>
      <c r="J203" s="57"/>
    </row>
    <row r="204" spans="3:10">
      <c r="C204" s="57"/>
      <c r="D204" s="57"/>
      <c r="E204" s="57"/>
      <c r="F204" s="57"/>
      <c r="G204" s="57"/>
      <c r="H204" s="57"/>
      <c r="I204" s="57"/>
      <c r="J204" s="57"/>
    </row>
    <row r="205" spans="3:10">
      <c r="C205" s="57"/>
      <c r="D205" s="57"/>
      <c r="E205" s="57"/>
      <c r="F205" s="57"/>
      <c r="G205" s="57"/>
      <c r="H205" s="57"/>
      <c r="I205" s="57"/>
      <c r="J205" s="57"/>
    </row>
    <row r="206" spans="3:10">
      <c r="C206" s="57"/>
      <c r="D206" s="57"/>
      <c r="E206" s="57"/>
      <c r="F206" s="57"/>
      <c r="G206" s="57"/>
      <c r="H206" s="57"/>
      <c r="I206" s="57"/>
      <c r="J206" s="57"/>
    </row>
    <row r="207" spans="3:10">
      <c r="C207" s="57"/>
      <c r="D207" s="57"/>
      <c r="E207" s="57"/>
      <c r="F207" s="57"/>
      <c r="G207" s="57"/>
      <c r="H207" s="57"/>
      <c r="I207" s="57"/>
      <c r="J207" s="57"/>
    </row>
    <row r="208" spans="3:10">
      <c r="C208" s="57"/>
      <c r="D208" s="57"/>
      <c r="E208" s="57"/>
      <c r="F208" s="57"/>
      <c r="G208" s="57"/>
      <c r="H208" s="57"/>
      <c r="I208" s="57"/>
      <c r="J208" s="57"/>
    </row>
    <row r="209" spans="3:10">
      <c r="C209" s="57"/>
      <c r="D209" s="57"/>
      <c r="E209" s="57"/>
      <c r="F209" s="57"/>
      <c r="G209" s="57"/>
      <c r="H209" s="57"/>
      <c r="I209" s="57"/>
      <c r="J209" s="57"/>
    </row>
    <row r="210" spans="3:10">
      <c r="C210" s="57"/>
      <c r="D210" s="57"/>
      <c r="E210" s="57"/>
      <c r="F210" s="57"/>
      <c r="G210" s="57"/>
      <c r="H210" s="57"/>
      <c r="I210" s="57"/>
      <c r="J210" s="57"/>
    </row>
    <row r="211" spans="3:10">
      <c r="C211" s="57"/>
      <c r="D211" s="57"/>
      <c r="E211" s="57"/>
      <c r="F211" s="57"/>
      <c r="G211" s="57"/>
      <c r="H211" s="57"/>
      <c r="I211" s="57"/>
      <c r="J211" s="57"/>
    </row>
    <row r="212" spans="3:10">
      <c r="C212" s="57"/>
      <c r="D212" s="57"/>
      <c r="E212" s="57"/>
      <c r="F212" s="57"/>
      <c r="G212" s="57"/>
      <c r="H212" s="57"/>
      <c r="I212" s="57"/>
      <c r="J212" s="57"/>
    </row>
    <row r="213" spans="3:10">
      <c r="C213" s="57"/>
      <c r="D213" s="57"/>
      <c r="E213" s="57"/>
      <c r="F213" s="57"/>
      <c r="G213" s="57"/>
      <c r="H213" s="57"/>
      <c r="I213" s="57"/>
      <c r="J213" s="57"/>
    </row>
    <row r="214" spans="3:10">
      <c r="C214" s="57"/>
      <c r="D214" s="57"/>
      <c r="E214" s="57"/>
      <c r="F214" s="57"/>
      <c r="G214" s="57"/>
      <c r="H214" s="57"/>
      <c r="I214" s="57"/>
      <c r="J214" s="57"/>
    </row>
    <row r="215" spans="3:10">
      <c r="C215" s="57"/>
      <c r="D215" s="57"/>
      <c r="E215" s="57"/>
      <c r="F215" s="57"/>
      <c r="G215" s="57"/>
      <c r="H215" s="57"/>
      <c r="I215" s="57"/>
      <c r="J215" s="57"/>
    </row>
    <row r="216" spans="3:10">
      <c r="C216" s="57"/>
      <c r="D216" s="57"/>
      <c r="E216" s="57"/>
      <c r="F216" s="57"/>
      <c r="G216" s="57"/>
      <c r="H216" s="57"/>
      <c r="I216" s="57"/>
      <c r="J216" s="57"/>
    </row>
    <row r="217" spans="3:10">
      <c r="C217" s="57"/>
      <c r="D217" s="57"/>
      <c r="E217" s="57"/>
      <c r="F217" s="57"/>
      <c r="G217" s="57"/>
      <c r="H217" s="57"/>
      <c r="I217" s="57"/>
      <c r="J217" s="57"/>
    </row>
    <row r="218" spans="3:10">
      <c r="C218" s="57"/>
      <c r="D218" s="57"/>
      <c r="E218" s="57"/>
      <c r="F218" s="57"/>
      <c r="G218" s="57"/>
      <c r="H218" s="57"/>
      <c r="I218" s="57"/>
      <c r="J218" s="57"/>
    </row>
    <row r="219" spans="3:10">
      <c r="C219" s="57"/>
      <c r="D219" s="57"/>
      <c r="E219" s="57"/>
      <c r="F219" s="57"/>
      <c r="G219" s="57"/>
      <c r="H219" s="57"/>
      <c r="I219" s="57"/>
      <c r="J219" s="57"/>
    </row>
    <row r="220" spans="3:10">
      <c r="C220" s="57"/>
      <c r="D220" s="57"/>
      <c r="E220" s="57"/>
      <c r="F220" s="57"/>
      <c r="G220" s="57"/>
      <c r="H220" s="57"/>
      <c r="I220" s="57"/>
      <c r="J220" s="57"/>
    </row>
    <row r="221" spans="3:10">
      <c r="C221" s="57"/>
      <c r="D221" s="57"/>
      <c r="E221" s="57"/>
      <c r="F221" s="57"/>
      <c r="G221" s="57"/>
      <c r="H221" s="57"/>
      <c r="I221" s="57"/>
      <c r="J221" s="57"/>
    </row>
    <row r="222" spans="3:10">
      <c r="C222" s="57"/>
      <c r="D222" s="57"/>
      <c r="E222" s="57"/>
      <c r="F222" s="57"/>
      <c r="G222" s="57"/>
      <c r="H222" s="57"/>
      <c r="I222" s="57"/>
      <c r="J222" s="57"/>
    </row>
    <row r="223" spans="3:10">
      <c r="C223" s="57"/>
      <c r="D223" s="57"/>
      <c r="E223" s="57"/>
      <c r="F223" s="57"/>
      <c r="G223" s="57"/>
      <c r="H223" s="57"/>
      <c r="I223" s="57"/>
      <c r="J223" s="57"/>
    </row>
    <row r="224" spans="3:10">
      <c r="C224" s="57"/>
      <c r="D224" s="57"/>
      <c r="E224" s="57"/>
      <c r="F224" s="57"/>
      <c r="G224" s="57"/>
      <c r="H224" s="57"/>
      <c r="I224" s="57"/>
      <c r="J224" s="57"/>
    </row>
    <row r="225" spans="3:10">
      <c r="C225" s="57"/>
      <c r="D225" s="57"/>
      <c r="E225" s="57"/>
      <c r="F225" s="57"/>
      <c r="G225" s="57"/>
      <c r="H225" s="57"/>
      <c r="I225" s="57"/>
      <c r="J225" s="57"/>
    </row>
    <row r="226" spans="3:10">
      <c r="C226" s="57"/>
      <c r="D226" s="57"/>
      <c r="E226" s="57"/>
      <c r="F226" s="57"/>
      <c r="G226" s="57"/>
      <c r="H226" s="57"/>
      <c r="I226" s="57"/>
      <c r="J226" s="57"/>
    </row>
    <row r="227" spans="3:10">
      <c r="C227" s="57"/>
      <c r="D227" s="57"/>
      <c r="E227" s="57"/>
      <c r="F227" s="57"/>
      <c r="G227" s="57"/>
      <c r="H227" s="57"/>
      <c r="I227" s="57"/>
      <c r="J227" s="57"/>
    </row>
    <row r="228" spans="3:10">
      <c r="C228" s="57"/>
      <c r="D228" s="57"/>
      <c r="E228" s="57"/>
      <c r="F228" s="57"/>
      <c r="G228" s="57"/>
      <c r="H228" s="57"/>
      <c r="I228" s="57"/>
      <c r="J228" s="57"/>
    </row>
    <row r="229" spans="3:10">
      <c r="C229" s="57"/>
      <c r="D229" s="57"/>
      <c r="E229" s="57"/>
      <c r="F229" s="57"/>
      <c r="G229" s="57"/>
      <c r="H229" s="57"/>
      <c r="I229" s="57"/>
      <c r="J229" s="57"/>
    </row>
    <row r="230" spans="3:10">
      <c r="C230" s="57"/>
      <c r="D230" s="57"/>
      <c r="E230" s="57"/>
      <c r="F230" s="57"/>
      <c r="G230" s="57"/>
      <c r="H230" s="57"/>
      <c r="I230" s="57"/>
      <c r="J230" s="57"/>
    </row>
    <row r="231" spans="3:10">
      <c r="C231" s="57"/>
      <c r="D231" s="57"/>
      <c r="E231" s="57"/>
      <c r="F231" s="57"/>
      <c r="G231" s="57"/>
      <c r="H231" s="57"/>
      <c r="I231" s="57"/>
      <c r="J231" s="57"/>
    </row>
    <row r="232" spans="3:10">
      <c r="C232" s="57"/>
      <c r="D232" s="57"/>
      <c r="E232" s="57"/>
      <c r="F232" s="57"/>
      <c r="G232" s="57"/>
      <c r="H232" s="57"/>
      <c r="I232" s="57"/>
      <c r="J232" s="57"/>
    </row>
    <row r="233" spans="3:10">
      <c r="C233" s="57"/>
      <c r="D233" s="57"/>
      <c r="E233" s="57"/>
      <c r="F233" s="57"/>
      <c r="G233" s="57"/>
      <c r="H233" s="57"/>
      <c r="I233" s="57"/>
      <c r="J233" s="57"/>
    </row>
    <row r="234" spans="3:10">
      <c r="C234" s="57"/>
      <c r="D234" s="57"/>
      <c r="E234" s="57"/>
      <c r="F234" s="57"/>
      <c r="G234" s="57"/>
      <c r="H234" s="57"/>
      <c r="I234" s="57"/>
      <c r="J234" s="57"/>
    </row>
    <row r="235" spans="3:10">
      <c r="C235" s="57"/>
      <c r="D235" s="57"/>
      <c r="E235" s="57"/>
      <c r="F235" s="57"/>
      <c r="G235" s="57"/>
      <c r="H235" s="57"/>
      <c r="I235" s="57"/>
      <c r="J235" s="57"/>
    </row>
    <row r="236" spans="3:10">
      <c r="C236" s="57"/>
      <c r="D236" s="57"/>
      <c r="E236" s="57"/>
      <c r="F236" s="57"/>
      <c r="G236" s="57"/>
      <c r="H236" s="57"/>
      <c r="I236" s="57"/>
      <c r="J236" s="57"/>
    </row>
    <row r="237" spans="3:10">
      <c r="C237" s="57"/>
      <c r="D237" s="57"/>
      <c r="E237" s="57"/>
      <c r="F237" s="57"/>
      <c r="G237" s="57"/>
      <c r="H237" s="57"/>
      <c r="I237" s="57"/>
      <c r="J237" s="57"/>
    </row>
    <row r="238" spans="3:10">
      <c r="C238" s="57"/>
      <c r="D238" s="57"/>
      <c r="E238" s="57"/>
      <c r="F238" s="57"/>
      <c r="G238" s="57"/>
      <c r="H238" s="57"/>
      <c r="I238" s="57"/>
      <c r="J238" s="57"/>
    </row>
    <row r="239" spans="3:10">
      <c r="C239" s="57"/>
      <c r="D239" s="57"/>
      <c r="E239" s="57"/>
      <c r="F239" s="57"/>
      <c r="G239" s="57"/>
      <c r="H239" s="57"/>
      <c r="I239" s="57"/>
      <c r="J239" s="57"/>
    </row>
    <row r="240" spans="3:10">
      <c r="C240" s="57"/>
      <c r="D240" s="57"/>
      <c r="E240" s="57"/>
      <c r="F240" s="57"/>
      <c r="G240" s="57"/>
      <c r="H240" s="57"/>
      <c r="I240" s="57"/>
      <c r="J240" s="57"/>
    </row>
    <row r="241" spans="3:10">
      <c r="C241" s="57"/>
      <c r="D241" s="57"/>
      <c r="E241" s="57"/>
      <c r="F241" s="57"/>
      <c r="G241" s="57"/>
      <c r="H241" s="57"/>
      <c r="I241" s="57"/>
      <c r="J241" s="57"/>
    </row>
    <row r="242" spans="3:10">
      <c r="C242" s="57"/>
      <c r="D242" s="57"/>
      <c r="E242" s="57"/>
      <c r="F242" s="57"/>
      <c r="G242" s="57"/>
      <c r="H242" s="57"/>
      <c r="I242" s="57"/>
      <c r="J242" s="57"/>
    </row>
    <row r="243" spans="3:10">
      <c r="C243" s="57"/>
      <c r="D243" s="57"/>
      <c r="E243" s="57"/>
      <c r="F243" s="57"/>
      <c r="G243" s="57"/>
      <c r="H243" s="57"/>
      <c r="I243" s="57"/>
      <c r="J243" s="57"/>
    </row>
    <row r="244" spans="3:10">
      <c r="C244" s="57"/>
      <c r="D244" s="57"/>
      <c r="E244" s="57"/>
      <c r="F244" s="57"/>
      <c r="G244" s="57"/>
      <c r="H244" s="57"/>
      <c r="I244" s="57"/>
      <c r="J244" s="57"/>
    </row>
    <row r="245" spans="3:10">
      <c r="C245" s="57"/>
      <c r="D245" s="57"/>
      <c r="E245" s="57"/>
      <c r="F245" s="57"/>
      <c r="G245" s="57"/>
      <c r="H245" s="57"/>
      <c r="I245" s="57"/>
      <c r="J245" s="57"/>
    </row>
    <row r="246" spans="3:10">
      <c r="C246" s="57"/>
      <c r="D246" s="57"/>
      <c r="E246" s="57"/>
      <c r="F246" s="57"/>
      <c r="G246" s="57"/>
      <c r="H246" s="57"/>
      <c r="I246" s="57"/>
      <c r="J246" s="57"/>
    </row>
    <row r="247" spans="3:10">
      <c r="C247" s="57"/>
      <c r="D247" s="57"/>
      <c r="E247" s="57"/>
      <c r="F247" s="57"/>
      <c r="G247" s="57"/>
      <c r="H247" s="57"/>
      <c r="I247" s="57"/>
      <c r="J247" s="57"/>
    </row>
    <row r="248" spans="3:10">
      <c r="C248" s="57"/>
      <c r="D248" s="57"/>
      <c r="E248" s="57"/>
      <c r="F248" s="57"/>
      <c r="G248" s="57"/>
      <c r="H248" s="57"/>
      <c r="I248" s="57"/>
      <c r="J248" s="57"/>
    </row>
    <row r="249" spans="3:10">
      <c r="C249" s="57"/>
      <c r="D249" s="57"/>
      <c r="E249" s="57"/>
      <c r="F249" s="57"/>
      <c r="G249" s="57"/>
      <c r="H249" s="57"/>
      <c r="I249" s="57"/>
      <c r="J249" s="57"/>
    </row>
    <row r="250" spans="3:10">
      <c r="C250" s="57"/>
      <c r="D250" s="57"/>
      <c r="E250" s="57"/>
      <c r="F250" s="57"/>
      <c r="G250" s="57"/>
      <c r="H250" s="57"/>
      <c r="I250" s="57"/>
      <c r="J250" s="57"/>
    </row>
    <row r="251" spans="3:10">
      <c r="C251" s="57"/>
      <c r="D251" s="57"/>
      <c r="E251" s="57"/>
      <c r="F251" s="57"/>
      <c r="G251" s="57"/>
      <c r="H251" s="57"/>
      <c r="I251" s="57"/>
      <c r="J251" s="57"/>
    </row>
    <row r="252" spans="3:10">
      <c r="C252" s="57"/>
      <c r="D252" s="57"/>
      <c r="E252" s="57"/>
      <c r="F252" s="57"/>
      <c r="G252" s="57"/>
      <c r="H252" s="57"/>
      <c r="I252" s="57"/>
      <c r="J252" s="57"/>
    </row>
    <row r="253" spans="3:10">
      <c r="C253" s="57"/>
      <c r="D253" s="57"/>
      <c r="E253" s="57"/>
      <c r="F253" s="57"/>
      <c r="G253" s="57"/>
      <c r="H253" s="57"/>
      <c r="I253" s="57"/>
      <c r="J253" s="57"/>
    </row>
    <row r="254" spans="3:10">
      <c r="C254" s="57"/>
      <c r="D254" s="57"/>
      <c r="E254" s="57"/>
      <c r="F254" s="57"/>
      <c r="G254" s="57"/>
      <c r="H254" s="57"/>
      <c r="I254" s="57"/>
      <c r="J254" s="57"/>
    </row>
    <row r="255" spans="3:10">
      <c r="C255" s="57"/>
      <c r="D255" s="57"/>
      <c r="E255" s="57"/>
      <c r="F255" s="57"/>
      <c r="G255" s="57"/>
      <c r="H255" s="57"/>
      <c r="I255" s="57"/>
      <c r="J255" s="57"/>
    </row>
    <row r="256" spans="3:10">
      <c r="C256" s="57"/>
      <c r="D256" s="57"/>
      <c r="E256" s="57"/>
      <c r="F256" s="57"/>
      <c r="G256" s="57"/>
      <c r="H256" s="57"/>
      <c r="I256" s="57"/>
      <c r="J256" s="57"/>
    </row>
    <row r="257" spans="3:10">
      <c r="C257" s="57"/>
      <c r="D257" s="57"/>
      <c r="E257" s="57"/>
      <c r="F257" s="57"/>
      <c r="G257" s="57"/>
      <c r="H257" s="57"/>
      <c r="I257" s="57"/>
      <c r="J257" s="57"/>
    </row>
    <row r="258" spans="3:10">
      <c r="C258" s="57"/>
      <c r="D258" s="57"/>
      <c r="E258" s="57"/>
      <c r="F258" s="57"/>
      <c r="G258" s="57"/>
      <c r="H258" s="57"/>
      <c r="I258" s="57"/>
      <c r="J258" s="57"/>
    </row>
    <row r="259" spans="3:10">
      <c r="C259" s="57"/>
      <c r="D259" s="57"/>
      <c r="E259" s="57"/>
      <c r="F259" s="57"/>
      <c r="G259" s="57"/>
      <c r="H259" s="57"/>
      <c r="I259" s="57"/>
      <c r="J259" s="57"/>
    </row>
    <row r="260" spans="3:10">
      <c r="C260" s="57"/>
      <c r="D260" s="57"/>
      <c r="E260" s="57"/>
      <c r="F260" s="57"/>
      <c r="G260" s="57"/>
      <c r="H260" s="57"/>
      <c r="I260" s="57"/>
      <c r="J260" s="57"/>
    </row>
    <row r="261" spans="3:10">
      <c r="C261" s="57"/>
      <c r="D261" s="57"/>
      <c r="E261" s="57"/>
      <c r="F261" s="57"/>
      <c r="G261" s="57"/>
      <c r="H261" s="57"/>
      <c r="I261" s="57"/>
      <c r="J261" s="57"/>
    </row>
    <row r="262" spans="3:10">
      <c r="C262" s="57"/>
      <c r="D262" s="57"/>
      <c r="E262" s="57"/>
      <c r="F262" s="57"/>
      <c r="G262" s="57"/>
      <c r="H262" s="57"/>
      <c r="I262" s="57"/>
      <c r="J262" s="57"/>
    </row>
    <row r="263" spans="3:10">
      <c r="C263" s="57"/>
      <c r="D263" s="57"/>
      <c r="E263" s="57"/>
      <c r="F263" s="57"/>
      <c r="G263" s="57"/>
      <c r="H263" s="57"/>
      <c r="I263" s="57"/>
      <c r="J263" s="57"/>
    </row>
    <row r="264" spans="3:10">
      <c r="C264" s="57"/>
      <c r="D264" s="57"/>
      <c r="E264" s="57"/>
      <c r="F264" s="57"/>
      <c r="G264" s="57"/>
      <c r="H264" s="57"/>
      <c r="I264" s="57"/>
      <c r="J264" s="57"/>
    </row>
    <row r="265" spans="3:10">
      <c r="C265" s="57"/>
      <c r="D265" s="57"/>
      <c r="E265" s="57"/>
      <c r="F265" s="57"/>
      <c r="G265" s="57"/>
      <c r="H265" s="57"/>
      <c r="I265" s="57"/>
      <c r="J265" s="57"/>
    </row>
    <row r="266" spans="3:10">
      <c r="C266" s="57"/>
      <c r="D266" s="57"/>
      <c r="E266" s="57"/>
      <c r="F266" s="57"/>
      <c r="G266" s="57"/>
      <c r="H266" s="57"/>
      <c r="I266" s="57"/>
      <c r="J266" s="57"/>
    </row>
    <row r="267" spans="3:10">
      <c r="C267" s="57"/>
      <c r="D267" s="57"/>
      <c r="E267" s="57"/>
      <c r="F267" s="57"/>
      <c r="G267" s="57"/>
      <c r="H267" s="57"/>
      <c r="I267" s="57"/>
      <c r="J267" s="57"/>
    </row>
    <row r="268" spans="3:10">
      <c r="C268" s="57"/>
      <c r="D268" s="57"/>
      <c r="E268" s="57"/>
      <c r="F268" s="57"/>
      <c r="G268" s="57"/>
      <c r="H268" s="57"/>
      <c r="I268" s="57"/>
      <c r="J268" s="57"/>
    </row>
    <row r="269" spans="3:10">
      <c r="C269" s="57"/>
      <c r="D269" s="57"/>
      <c r="E269" s="57"/>
      <c r="F269" s="57"/>
      <c r="G269" s="57"/>
      <c r="H269" s="57"/>
      <c r="I269" s="57"/>
      <c r="J269" s="57"/>
    </row>
    <row r="270" spans="3:10">
      <c r="C270" s="57"/>
      <c r="D270" s="57"/>
      <c r="E270" s="57"/>
      <c r="F270" s="57"/>
      <c r="G270" s="57"/>
      <c r="H270" s="57"/>
      <c r="I270" s="57"/>
      <c r="J270" s="57"/>
    </row>
    <row r="271" spans="3:10">
      <c r="C271" s="57"/>
      <c r="D271" s="57"/>
      <c r="E271" s="57"/>
      <c r="F271" s="57"/>
      <c r="G271" s="57"/>
      <c r="H271" s="57"/>
      <c r="I271" s="57"/>
      <c r="J271" s="57"/>
    </row>
    <row r="272" spans="3:10">
      <c r="C272" s="57"/>
      <c r="D272" s="57"/>
      <c r="E272" s="57"/>
      <c r="F272" s="57"/>
      <c r="G272" s="57"/>
      <c r="H272" s="57"/>
      <c r="I272" s="57"/>
      <c r="J272" s="57"/>
    </row>
    <row r="273" spans="3:10">
      <c r="C273" s="57"/>
      <c r="D273" s="57"/>
      <c r="E273" s="57"/>
      <c r="F273" s="57"/>
      <c r="G273" s="57"/>
      <c r="H273" s="57"/>
      <c r="I273" s="57"/>
      <c r="J273" s="57"/>
    </row>
    <row r="274" spans="3:10">
      <c r="C274" s="57"/>
      <c r="D274" s="57"/>
      <c r="E274" s="57"/>
      <c r="F274" s="57"/>
      <c r="G274" s="57"/>
      <c r="H274" s="57"/>
      <c r="I274" s="57"/>
      <c r="J274" s="57"/>
    </row>
    <row r="275" spans="3:10">
      <c r="C275" s="57"/>
      <c r="D275" s="57"/>
      <c r="E275" s="57"/>
      <c r="F275" s="57"/>
      <c r="G275" s="57"/>
      <c r="H275" s="57"/>
      <c r="I275" s="57"/>
      <c r="J275" s="57"/>
    </row>
    <row r="276" spans="3:10">
      <c r="C276" s="57"/>
      <c r="D276" s="57"/>
      <c r="E276" s="57"/>
      <c r="F276" s="57"/>
      <c r="G276" s="57"/>
      <c r="H276" s="57"/>
      <c r="I276" s="57"/>
      <c r="J276" s="57"/>
    </row>
    <row r="277" spans="3:10">
      <c r="C277" s="57"/>
      <c r="D277" s="57"/>
      <c r="E277" s="57"/>
      <c r="F277" s="57"/>
      <c r="G277" s="57"/>
      <c r="H277" s="57"/>
      <c r="I277" s="57"/>
      <c r="J277" s="57"/>
    </row>
    <row r="278" spans="3:10">
      <c r="C278" s="57"/>
      <c r="D278" s="57"/>
      <c r="E278" s="57"/>
      <c r="F278" s="57"/>
      <c r="G278" s="57"/>
      <c r="H278" s="57"/>
      <c r="I278" s="57"/>
      <c r="J278" s="57"/>
    </row>
    <row r="279" spans="3:10">
      <c r="C279" s="57"/>
      <c r="D279" s="57"/>
      <c r="E279" s="57"/>
      <c r="F279" s="57"/>
      <c r="G279" s="57"/>
      <c r="H279" s="57"/>
      <c r="I279" s="57"/>
      <c r="J279" s="57"/>
    </row>
    <row r="280" spans="3:10">
      <c r="C280" s="57"/>
      <c r="D280" s="57"/>
      <c r="E280" s="57"/>
      <c r="F280" s="57"/>
      <c r="G280" s="57"/>
      <c r="H280" s="57"/>
      <c r="I280" s="57"/>
      <c r="J280" s="57"/>
    </row>
    <row r="281" spans="3:10">
      <c r="C281" s="57"/>
      <c r="D281" s="57"/>
      <c r="E281" s="57"/>
      <c r="F281" s="57"/>
      <c r="G281" s="57"/>
      <c r="H281" s="57"/>
      <c r="I281" s="57"/>
      <c r="J281" s="57"/>
    </row>
    <row r="282" spans="3:10">
      <c r="C282" s="57"/>
      <c r="D282" s="57"/>
      <c r="E282" s="57"/>
      <c r="F282" s="57"/>
      <c r="G282" s="57"/>
      <c r="H282" s="57"/>
      <c r="I282" s="57"/>
      <c r="J282" s="57"/>
    </row>
    <row r="283" spans="3:10">
      <c r="C283" s="57"/>
      <c r="D283" s="57"/>
      <c r="E283" s="57"/>
      <c r="F283" s="57"/>
      <c r="G283" s="57"/>
      <c r="H283" s="57"/>
      <c r="I283" s="57"/>
      <c r="J283" s="57"/>
    </row>
    <row r="284" spans="3:10">
      <c r="C284" s="57"/>
      <c r="D284" s="57"/>
      <c r="E284" s="57"/>
      <c r="F284" s="57"/>
      <c r="G284" s="57"/>
      <c r="H284" s="57"/>
      <c r="I284" s="57"/>
      <c r="J284" s="57"/>
    </row>
    <row r="285" spans="3:10">
      <c r="C285" s="57"/>
      <c r="D285" s="57"/>
      <c r="E285" s="57"/>
      <c r="F285" s="57"/>
      <c r="G285" s="57"/>
      <c r="H285" s="57"/>
      <c r="I285" s="57"/>
      <c r="J285" s="57"/>
    </row>
    <row r="286" spans="3:10">
      <c r="C286" s="57"/>
      <c r="D286" s="57"/>
      <c r="E286" s="57"/>
      <c r="F286" s="57"/>
      <c r="G286" s="57"/>
      <c r="H286" s="57"/>
      <c r="I286" s="57"/>
      <c r="J286" s="57"/>
    </row>
    <row r="287" spans="3:10">
      <c r="C287" s="57"/>
      <c r="D287" s="57"/>
      <c r="E287" s="57"/>
      <c r="F287" s="57"/>
      <c r="G287" s="57"/>
      <c r="H287" s="57"/>
      <c r="I287" s="57"/>
      <c r="J287" s="57"/>
    </row>
    <row r="288" spans="3:10">
      <c r="C288" s="57"/>
      <c r="D288" s="57"/>
      <c r="E288" s="57"/>
      <c r="F288" s="57"/>
      <c r="G288" s="57"/>
      <c r="H288" s="57"/>
      <c r="I288" s="57"/>
      <c r="J288" s="57"/>
    </row>
    <row r="289" spans="3:10">
      <c r="C289" s="57"/>
      <c r="D289" s="57"/>
      <c r="E289" s="57"/>
      <c r="F289" s="57"/>
      <c r="G289" s="57"/>
      <c r="H289" s="57"/>
      <c r="I289" s="57"/>
      <c r="J289" s="57"/>
    </row>
    <row r="290" spans="3:10">
      <c r="C290" s="57"/>
      <c r="D290" s="57"/>
      <c r="E290" s="57"/>
      <c r="F290" s="57"/>
      <c r="G290" s="57"/>
      <c r="H290" s="57"/>
      <c r="I290" s="57"/>
      <c r="J290" s="57"/>
    </row>
    <row r="291" spans="3:10">
      <c r="C291" s="57"/>
      <c r="D291" s="57"/>
      <c r="E291" s="57"/>
      <c r="F291" s="57"/>
      <c r="G291" s="57"/>
      <c r="H291" s="57"/>
      <c r="I291" s="57"/>
      <c r="J291" s="57"/>
    </row>
    <row r="292" spans="3:10">
      <c r="C292" s="57"/>
      <c r="D292" s="57"/>
      <c r="E292" s="57"/>
      <c r="F292" s="57"/>
      <c r="G292" s="57"/>
      <c r="H292" s="57"/>
      <c r="I292" s="57"/>
      <c r="J292" s="57"/>
    </row>
    <row r="293" spans="3:10">
      <c r="C293" s="57"/>
      <c r="D293" s="57"/>
      <c r="E293" s="57"/>
      <c r="F293" s="57"/>
      <c r="G293" s="57"/>
      <c r="H293" s="57"/>
      <c r="I293" s="57"/>
      <c r="J293" s="57"/>
    </row>
    <row r="294" spans="3:10">
      <c r="D294" s="57"/>
      <c r="E294" s="57"/>
      <c r="F294" s="57"/>
      <c r="G294" s="57"/>
      <c r="H294" s="57"/>
      <c r="I294" s="57"/>
      <c r="J294" s="57"/>
    </row>
    <row r="295" spans="3:10">
      <c r="D295" s="57"/>
      <c r="E295" s="57"/>
      <c r="F295" s="57"/>
      <c r="G295" s="57"/>
      <c r="H295" s="57"/>
      <c r="I295" s="57"/>
      <c r="J295" s="57"/>
    </row>
    <row r="296" spans="3:10">
      <c r="D296" s="57"/>
      <c r="E296" s="57"/>
      <c r="F296" s="57"/>
      <c r="G296" s="57"/>
      <c r="H296" s="57"/>
      <c r="I296" s="57"/>
      <c r="J296" s="57"/>
    </row>
  </sheetData>
  <mergeCells count="1">
    <mergeCell ref="A1:K1"/>
  </mergeCells>
  <conditionalFormatting sqref="J5:J9">
    <cfRule type="containsText" dxfId="23" priority="1" operator="containsText" text="Complete">
      <formula>NOT(ISERROR(SEARCH("Complete",J5)))</formula>
    </cfRule>
    <cfRule type="containsText" dxfId="22" priority="2" operator="containsText" text="In Progress">
      <formula>NOT(ISERROR(SEARCH("In Progress",J5)))</formula>
    </cfRule>
    <cfRule type="containsText" dxfId="21" priority="3" operator="containsText" text="Open">
      <formula>NOT(ISERROR(SEARCH("Open",J5)))</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BA5B-0206-41D4-8CD8-C49A1329AE02}">
  <sheetPr>
    <tabColor rgb="FF00B0F0"/>
  </sheetPr>
  <dimension ref="A1:L43"/>
  <sheetViews>
    <sheetView zoomScale="60" zoomScaleNormal="60" workbookViewId="0">
      <pane xSplit="3" ySplit="1" topLeftCell="G38" activePane="bottomRight" state="frozen"/>
      <selection pane="bottomRight" activeCell="G39" sqref="G39"/>
      <selection pane="bottomLeft" activeCell="A2" sqref="A2"/>
      <selection pane="topRight" activeCell="D1" sqref="D1"/>
    </sheetView>
  </sheetViews>
  <sheetFormatPr defaultColWidth="8.875" defaultRowHeight="15.75"/>
  <cols>
    <col min="1" max="1" width="20.125" style="14" customWidth="1"/>
    <col min="2" max="2" width="29.375" style="14" bestFit="1" customWidth="1"/>
    <col min="3" max="3" width="37.625" style="14" customWidth="1"/>
    <col min="4" max="8" width="56" style="14" customWidth="1"/>
    <col min="9" max="9" width="17.875" style="14" customWidth="1"/>
    <col min="10" max="10" width="25.875" style="14" customWidth="1"/>
    <col min="11" max="11" width="51" style="70" customWidth="1"/>
    <col min="12" max="12" width="44.125" style="14" customWidth="1"/>
    <col min="13" max="16384" width="8.875" style="14"/>
  </cols>
  <sheetData>
    <row r="1" spans="1:12">
      <c r="A1" s="165" t="s">
        <v>96</v>
      </c>
      <c r="B1" s="165"/>
      <c r="C1" s="165"/>
      <c r="D1" s="165"/>
      <c r="E1" s="165"/>
      <c r="F1" s="165"/>
      <c r="G1" s="165"/>
      <c r="H1" s="165"/>
      <c r="I1" s="165"/>
      <c r="J1" s="165"/>
      <c r="K1" s="165"/>
      <c r="L1" s="165"/>
    </row>
    <row r="2" spans="1:12">
      <c r="A2" s="1"/>
      <c r="B2" s="1"/>
      <c r="C2" s="1" t="s">
        <v>97</v>
      </c>
      <c r="D2" s="1"/>
      <c r="E2" s="1"/>
      <c r="F2" s="1"/>
      <c r="G2" s="1"/>
      <c r="H2" s="1"/>
      <c r="I2" s="1"/>
      <c r="J2" s="1"/>
      <c r="K2" s="95"/>
      <c r="L2" s="1"/>
    </row>
    <row r="4" spans="1:12">
      <c r="A4" s="5" t="s">
        <v>59</v>
      </c>
      <c r="B4" s="5"/>
      <c r="C4" s="5" t="s">
        <v>60</v>
      </c>
      <c r="D4" s="20" t="s">
        <v>98</v>
      </c>
      <c r="E4" s="20" t="s">
        <v>62</v>
      </c>
      <c r="F4" s="20" t="s">
        <v>63</v>
      </c>
      <c r="G4" s="20" t="s">
        <v>64</v>
      </c>
      <c r="H4" s="20" t="s">
        <v>65</v>
      </c>
      <c r="I4" s="5" t="s">
        <v>66</v>
      </c>
      <c r="J4" s="5" t="s">
        <v>67</v>
      </c>
      <c r="K4" s="5" t="s">
        <v>68</v>
      </c>
    </row>
    <row r="5" spans="1:12" ht="74.25">
      <c r="A5" s="15">
        <v>2.1</v>
      </c>
      <c r="B5" s="15" t="s">
        <v>99</v>
      </c>
      <c r="C5" s="122" t="s">
        <v>100</v>
      </c>
      <c r="D5" s="123" t="s">
        <v>101</v>
      </c>
      <c r="E5" s="123" t="s">
        <v>102</v>
      </c>
      <c r="F5" s="123" t="s">
        <v>103</v>
      </c>
      <c r="G5" s="123" t="s">
        <v>104</v>
      </c>
      <c r="H5" s="123" t="s">
        <v>105</v>
      </c>
      <c r="I5" s="16">
        <v>44562</v>
      </c>
      <c r="J5" s="6" t="s">
        <v>4</v>
      </c>
      <c r="K5" s="69" t="s">
        <v>106</v>
      </c>
      <c r="L5" s="68"/>
    </row>
    <row r="6" spans="1:12" ht="75">
      <c r="A6" s="6"/>
      <c r="B6" s="6"/>
      <c r="C6" s="122" t="s">
        <v>107</v>
      </c>
      <c r="D6" s="123" t="s">
        <v>108</v>
      </c>
      <c r="E6" s="123" t="s">
        <v>109</v>
      </c>
      <c r="F6" s="123"/>
      <c r="G6" s="123"/>
      <c r="H6" s="123"/>
      <c r="I6" s="16" t="s">
        <v>89</v>
      </c>
      <c r="J6" s="6" t="s">
        <v>3</v>
      </c>
      <c r="K6" s="69" t="s">
        <v>106</v>
      </c>
      <c r="L6" s="68"/>
    </row>
    <row r="7" spans="1:12" ht="81.599999999999994" customHeight="1">
      <c r="A7" s="6"/>
      <c r="B7" s="6"/>
      <c r="C7" s="122" t="s">
        <v>110</v>
      </c>
      <c r="D7" s="123" t="s">
        <v>111</v>
      </c>
      <c r="E7" s="123" t="s">
        <v>112</v>
      </c>
      <c r="F7" s="123" t="s">
        <v>113</v>
      </c>
      <c r="G7" s="123" t="s">
        <v>114</v>
      </c>
      <c r="H7" s="123" t="s">
        <v>115</v>
      </c>
      <c r="I7" s="7" t="s">
        <v>89</v>
      </c>
      <c r="J7" s="6" t="s">
        <v>4</v>
      </c>
      <c r="K7" s="69" t="s">
        <v>106</v>
      </c>
      <c r="L7" s="68"/>
    </row>
    <row r="8" spans="1:12" ht="89.25">
      <c r="A8" s="6"/>
      <c r="B8" s="6"/>
      <c r="C8" s="122" t="s">
        <v>116</v>
      </c>
      <c r="D8" s="123" t="s">
        <v>117</v>
      </c>
      <c r="E8" s="123"/>
      <c r="F8" s="123"/>
      <c r="G8" s="123"/>
      <c r="H8" s="123" t="s">
        <v>118</v>
      </c>
      <c r="I8" s="16">
        <v>44317</v>
      </c>
      <c r="J8" s="6" t="s">
        <v>4</v>
      </c>
      <c r="K8" s="69" t="s">
        <v>106</v>
      </c>
      <c r="L8" s="68"/>
    </row>
    <row r="9" spans="1:12" ht="60">
      <c r="A9" s="6"/>
      <c r="B9" s="6"/>
      <c r="C9" s="122" t="s">
        <v>119</v>
      </c>
      <c r="D9" s="123" t="s">
        <v>120</v>
      </c>
      <c r="E9" s="123"/>
      <c r="F9" s="123"/>
      <c r="G9" s="123"/>
      <c r="H9" s="123" t="s">
        <v>121</v>
      </c>
      <c r="I9" s="7" t="s">
        <v>89</v>
      </c>
      <c r="J9" s="6" t="s">
        <v>4</v>
      </c>
      <c r="K9" s="69" t="s">
        <v>106</v>
      </c>
      <c r="L9" s="68"/>
    </row>
    <row r="10" spans="1:12" ht="45">
      <c r="A10" s="6"/>
      <c r="B10" s="6"/>
      <c r="C10" s="122" t="s">
        <v>122</v>
      </c>
      <c r="D10" s="123" t="s">
        <v>123</v>
      </c>
      <c r="E10" s="123"/>
      <c r="F10" s="123"/>
      <c r="G10" s="123"/>
      <c r="H10" s="123" t="s">
        <v>124</v>
      </c>
      <c r="I10" s="7" t="s">
        <v>89</v>
      </c>
      <c r="J10" s="6" t="s">
        <v>4</v>
      </c>
      <c r="K10" s="69" t="s">
        <v>106</v>
      </c>
      <c r="L10" s="68"/>
    </row>
    <row r="11" spans="1:12" ht="75">
      <c r="A11" s="6"/>
      <c r="B11" s="6"/>
      <c r="C11" s="122" t="s">
        <v>125</v>
      </c>
      <c r="D11" s="123" t="s">
        <v>126</v>
      </c>
      <c r="E11" s="123" t="s">
        <v>127</v>
      </c>
      <c r="F11" s="123" t="s">
        <v>128</v>
      </c>
      <c r="G11" s="123" t="s">
        <v>129</v>
      </c>
      <c r="H11" s="123"/>
      <c r="I11" s="7" t="s">
        <v>89</v>
      </c>
      <c r="J11" s="6" t="s">
        <v>3</v>
      </c>
      <c r="K11" s="69" t="s">
        <v>130</v>
      </c>
      <c r="L11" s="68"/>
    </row>
    <row r="12" spans="1:12" ht="60">
      <c r="A12" s="6"/>
      <c r="B12" s="6"/>
      <c r="C12" s="122" t="s">
        <v>131</v>
      </c>
      <c r="D12" s="123" t="s">
        <v>132</v>
      </c>
      <c r="E12" s="123" t="s">
        <v>133</v>
      </c>
      <c r="F12" s="123"/>
      <c r="G12" s="123" t="s">
        <v>134</v>
      </c>
      <c r="H12" s="123"/>
      <c r="I12" s="16">
        <v>44743</v>
      </c>
      <c r="J12" s="13" t="s">
        <v>4</v>
      </c>
      <c r="K12" s="69" t="s">
        <v>130</v>
      </c>
      <c r="L12" s="68"/>
    </row>
    <row r="13" spans="1:12" ht="90">
      <c r="A13" s="15">
        <v>2.2000000000000002</v>
      </c>
      <c r="B13" s="15" t="s">
        <v>135</v>
      </c>
      <c r="C13" s="124" t="s">
        <v>136</v>
      </c>
      <c r="D13" s="123" t="s">
        <v>137</v>
      </c>
      <c r="E13" s="123" t="s">
        <v>138</v>
      </c>
      <c r="F13" s="123" t="s">
        <v>139</v>
      </c>
      <c r="G13" s="123" t="s">
        <v>140</v>
      </c>
      <c r="H13" s="123" t="s">
        <v>141</v>
      </c>
      <c r="I13" s="16">
        <v>44743</v>
      </c>
      <c r="J13" s="13" t="s">
        <v>4</v>
      </c>
      <c r="K13" s="110" t="s">
        <v>48</v>
      </c>
      <c r="L13" s="68"/>
    </row>
    <row r="14" spans="1:12" ht="75">
      <c r="A14" s="6"/>
      <c r="B14" s="6"/>
      <c r="C14" s="123" t="s">
        <v>142</v>
      </c>
      <c r="D14" s="123" t="s">
        <v>143</v>
      </c>
      <c r="E14" s="123"/>
      <c r="F14" s="123"/>
      <c r="G14" s="123" t="s">
        <v>144</v>
      </c>
      <c r="H14" s="123"/>
      <c r="I14" s="16">
        <v>44531</v>
      </c>
      <c r="J14" s="13" t="s">
        <v>4</v>
      </c>
      <c r="K14" s="110" t="s">
        <v>48</v>
      </c>
      <c r="L14" s="68"/>
    </row>
    <row r="15" spans="1:12" ht="78.599999999999994" customHeight="1">
      <c r="A15" s="6"/>
      <c r="B15" s="6"/>
      <c r="C15" s="125" t="s">
        <v>145</v>
      </c>
      <c r="D15" s="125"/>
      <c r="E15" s="125" t="s">
        <v>146</v>
      </c>
      <c r="F15" s="125" t="s">
        <v>147</v>
      </c>
      <c r="H15" s="123" t="s">
        <v>148</v>
      </c>
      <c r="I15" s="58">
        <v>44531</v>
      </c>
      <c r="J15" s="86" t="s">
        <v>3</v>
      </c>
      <c r="K15" s="110" t="s">
        <v>48</v>
      </c>
      <c r="L15" s="68"/>
    </row>
    <row r="16" spans="1:12" ht="75">
      <c r="A16" s="6"/>
      <c r="B16" s="6"/>
      <c r="C16" s="125" t="s">
        <v>149</v>
      </c>
      <c r="D16" s="125" t="s">
        <v>150</v>
      </c>
      <c r="E16" s="125"/>
      <c r="F16" s="125"/>
      <c r="G16" s="125" t="s">
        <v>151</v>
      </c>
      <c r="H16" s="125"/>
      <c r="I16" s="58">
        <v>44621</v>
      </c>
      <c r="J16" s="86" t="s">
        <v>3</v>
      </c>
      <c r="K16" s="69" t="s">
        <v>106</v>
      </c>
      <c r="L16" s="68"/>
    </row>
    <row r="17" spans="1:11" ht="75.75" thickBot="1">
      <c r="A17" s="6"/>
      <c r="B17" s="6"/>
      <c r="C17" s="73" t="s">
        <v>152</v>
      </c>
      <c r="D17" s="73"/>
      <c r="E17" s="73"/>
      <c r="F17" s="73" t="s">
        <v>153</v>
      </c>
      <c r="G17" s="73" t="s">
        <v>154</v>
      </c>
      <c r="H17" s="73"/>
      <c r="I17" s="29">
        <v>44896</v>
      </c>
      <c r="J17" s="8" t="s">
        <v>4</v>
      </c>
      <c r="K17" s="69" t="s">
        <v>155</v>
      </c>
    </row>
    <row r="18" spans="1:11" ht="60.75" thickBot="1">
      <c r="A18" s="15">
        <v>2.2999999999999998</v>
      </c>
      <c r="B18" s="15" t="s">
        <v>156</v>
      </c>
      <c r="C18" s="123" t="s">
        <v>157</v>
      </c>
      <c r="D18" s="123" t="s">
        <v>158</v>
      </c>
      <c r="E18" s="123"/>
      <c r="G18" s="73"/>
      <c r="I18" s="7" t="s">
        <v>89</v>
      </c>
      <c r="J18" s="13" t="s">
        <v>3</v>
      </c>
      <c r="K18" s="110" t="s">
        <v>48</v>
      </c>
    </row>
    <row r="19" spans="1:11" ht="45">
      <c r="A19" s="6"/>
      <c r="B19" s="6"/>
      <c r="C19" s="123" t="s">
        <v>159</v>
      </c>
      <c r="D19" s="123"/>
      <c r="E19" s="127"/>
      <c r="F19" s="123" t="s">
        <v>160</v>
      </c>
      <c r="G19" s="147" t="s">
        <v>161</v>
      </c>
      <c r="H19" s="147"/>
      <c r="I19" s="130">
        <v>44743</v>
      </c>
      <c r="J19" s="6" t="s">
        <v>162</v>
      </c>
      <c r="K19" s="69" t="s">
        <v>76</v>
      </c>
    </row>
    <row r="20" spans="1:11" ht="75">
      <c r="A20" s="6"/>
      <c r="B20" s="13"/>
      <c r="C20" s="123" t="s">
        <v>163</v>
      </c>
      <c r="D20" s="126" t="s">
        <v>164</v>
      </c>
      <c r="E20" s="126" t="s">
        <v>165</v>
      </c>
      <c r="F20" s="126" t="s">
        <v>166</v>
      </c>
      <c r="G20" s="126" t="s">
        <v>167</v>
      </c>
      <c r="H20" s="126" t="s">
        <v>168</v>
      </c>
      <c r="I20" s="25">
        <v>44743</v>
      </c>
      <c r="J20" s="13" t="s">
        <v>3</v>
      </c>
      <c r="K20" s="69" t="s">
        <v>76</v>
      </c>
    </row>
    <row r="21" spans="1:11" ht="60">
      <c r="A21" s="6"/>
      <c r="B21" s="6"/>
      <c r="C21" s="126" t="s">
        <v>169</v>
      </c>
      <c r="D21" s="126" t="s">
        <v>170</v>
      </c>
      <c r="E21" s="126" t="s">
        <v>171</v>
      </c>
      <c r="F21" s="126" t="s">
        <v>172</v>
      </c>
      <c r="G21" s="126"/>
      <c r="H21" s="126" t="s">
        <v>173</v>
      </c>
      <c r="I21" s="23" t="s">
        <v>89</v>
      </c>
      <c r="J21" s="13" t="s">
        <v>3</v>
      </c>
      <c r="K21" s="69" t="s">
        <v>174</v>
      </c>
    </row>
    <row r="22" spans="1:11" ht="45">
      <c r="A22" s="6"/>
      <c r="B22" s="13"/>
      <c r="C22" s="123" t="s">
        <v>175</v>
      </c>
      <c r="D22" s="127" t="s">
        <v>176</v>
      </c>
      <c r="E22" s="126"/>
      <c r="F22" s="127"/>
      <c r="G22" s="127" t="s">
        <v>177</v>
      </c>
      <c r="H22" s="126"/>
      <c r="I22" s="16">
        <v>44440</v>
      </c>
      <c r="J22" s="13" t="s">
        <v>4</v>
      </c>
      <c r="K22" s="69" t="s">
        <v>76</v>
      </c>
    </row>
    <row r="23" spans="1:11" ht="90">
      <c r="A23" s="6"/>
      <c r="B23" s="13"/>
      <c r="C23" s="126" t="s">
        <v>178</v>
      </c>
      <c r="D23" s="126"/>
      <c r="E23" s="126" t="s">
        <v>179</v>
      </c>
      <c r="F23" s="126" t="s">
        <v>180</v>
      </c>
      <c r="G23" s="126" t="s">
        <v>181</v>
      </c>
      <c r="H23" s="126" t="s">
        <v>182</v>
      </c>
      <c r="I23" s="25" t="s">
        <v>89</v>
      </c>
      <c r="J23" s="13" t="s">
        <v>3</v>
      </c>
      <c r="K23" s="69" t="s">
        <v>93</v>
      </c>
    </row>
    <row r="24" spans="1:11" ht="90">
      <c r="A24" s="6"/>
      <c r="B24" s="13"/>
      <c r="C24" s="123" t="s">
        <v>183</v>
      </c>
      <c r="D24" s="127" t="s">
        <v>184</v>
      </c>
      <c r="E24" s="126" t="s">
        <v>185</v>
      </c>
      <c r="F24" s="123" t="s">
        <v>186</v>
      </c>
      <c r="G24" s="126" t="s">
        <v>187</v>
      </c>
      <c r="H24" s="126"/>
      <c r="I24" s="25">
        <v>44531</v>
      </c>
      <c r="J24" s="13" t="s">
        <v>188</v>
      </c>
      <c r="K24" s="69" t="s">
        <v>93</v>
      </c>
    </row>
    <row r="25" spans="1:11" ht="75">
      <c r="A25" s="6"/>
      <c r="B25" s="13"/>
      <c r="C25" s="123" t="s">
        <v>189</v>
      </c>
      <c r="D25" s="126" t="s">
        <v>190</v>
      </c>
      <c r="E25" s="126" t="s">
        <v>191</v>
      </c>
      <c r="F25" s="126"/>
      <c r="G25" s="126" t="s">
        <v>192</v>
      </c>
      <c r="H25" s="126" t="s">
        <v>193</v>
      </c>
      <c r="I25" s="7" t="s">
        <v>89</v>
      </c>
      <c r="J25" s="13" t="s">
        <v>4</v>
      </c>
      <c r="K25" s="69" t="s">
        <v>194</v>
      </c>
    </row>
    <row r="26" spans="1:11" ht="75">
      <c r="A26" s="15">
        <v>2.2999999999999998</v>
      </c>
      <c r="B26" s="15" t="s">
        <v>195</v>
      </c>
      <c r="C26" s="123" t="s">
        <v>196</v>
      </c>
      <c r="D26" s="123" t="s">
        <v>197</v>
      </c>
      <c r="E26" s="123"/>
      <c r="F26" s="123"/>
      <c r="G26" s="123" t="s">
        <v>198</v>
      </c>
      <c r="H26" s="123" t="s">
        <v>199</v>
      </c>
      <c r="I26" s="7" t="s">
        <v>89</v>
      </c>
      <c r="J26" s="26" t="s">
        <v>3</v>
      </c>
      <c r="K26" s="69" t="s">
        <v>200</v>
      </c>
    </row>
    <row r="27" spans="1:11" ht="105">
      <c r="A27" s="15"/>
      <c r="B27" s="15"/>
      <c r="C27" s="123" t="s">
        <v>201</v>
      </c>
      <c r="D27" s="123" t="s">
        <v>202</v>
      </c>
      <c r="E27" s="123" t="s">
        <v>203</v>
      </c>
      <c r="F27" s="123"/>
      <c r="G27" s="123" t="s">
        <v>204</v>
      </c>
      <c r="H27" s="123" t="s">
        <v>205</v>
      </c>
      <c r="I27" s="7" t="s">
        <v>89</v>
      </c>
      <c r="J27" s="6" t="s">
        <v>4</v>
      </c>
      <c r="K27" s="69" t="s">
        <v>200</v>
      </c>
    </row>
    <row r="28" spans="1:11" ht="90">
      <c r="A28" s="6"/>
      <c r="B28" s="6"/>
      <c r="C28" s="128" t="s">
        <v>206</v>
      </c>
      <c r="D28" s="123"/>
      <c r="E28" s="123"/>
      <c r="F28" s="123"/>
      <c r="G28" s="123"/>
      <c r="H28" s="123"/>
      <c r="I28" s="16">
        <v>44835</v>
      </c>
      <c r="J28" s="6" t="s">
        <v>2</v>
      </c>
      <c r="K28" s="69" t="s">
        <v>93</v>
      </c>
    </row>
    <row r="29" spans="1:11" ht="45">
      <c r="A29" s="6"/>
      <c r="B29" s="6"/>
      <c r="C29" s="128" t="s">
        <v>207</v>
      </c>
      <c r="D29" s="123"/>
      <c r="E29" s="123"/>
      <c r="F29" s="123"/>
      <c r="G29" s="123" t="s">
        <v>208</v>
      </c>
      <c r="H29" s="123"/>
      <c r="I29" s="16">
        <v>44927</v>
      </c>
      <c r="J29" s="6" t="s">
        <v>3</v>
      </c>
      <c r="K29" s="69" t="s">
        <v>106</v>
      </c>
    </row>
    <row r="30" spans="1:11" ht="90">
      <c r="A30" s="6"/>
      <c r="B30" s="6"/>
      <c r="C30" s="128" t="s">
        <v>209</v>
      </c>
      <c r="D30" s="123" t="s">
        <v>210</v>
      </c>
      <c r="E30" s="123" t="s">
        <v>211</v>
      </c>
      <c r="F30" s="123"/>
      <c r="G30" s="123" t="s">
        <v>212</v>
      </c>
      <c r="H30" s="123" t="s">
        <v>213</v>
      </c>
      <c r="I30" s="7" t="s">
        <v>89</v>
      </c>
      <c r="J30" s="6" t="s">
        <v>4</v>
      </c>
      <c r="K30" s="69" t="s">
        <v>93</v>
      </c>
    </row>
    <row r="31" spans="1:11" ht="75">
      <c r="A31" s="6"/>
      <c r="B31" s="6"/>
      <c r="C31" s="123" t="s">
        <v>214</v>
      </c>
      <c r="D31" s="123"/>
      <c r="E31" s="123"/>
      <c r="F31" s="123"/>
      <c r="G31" s="123"/>
      <c r="H31" s="123"/>
      <c r="I31" s="16">
        <v>44562</v>
      </c>
      <c r="J31" s="6" t="s">
        <v>4</v>
      </c>
      <c r="K31" s="69" t="s">
        <v>215</v>
      </c>
    </row>
    <row r="32" spans="1:11" ht="45">
      <c r="A32" s="6"/>
      <c r="B32" s="6"/>
      <c r="C32" s="123" t="s">
        <v>216</v>
      </c>
      <c r="D32" s="123"/>
      <c r="E32" s="123"/>
      <c r="F32" s="123" t="s">
        <v>217</v>
      </c>
      <c r="G32" s="123"/>
      <c r="H32" s="123" t="s">
        <v>218</v>
      </c>
      <c r="I32" s="16">
        <v>44743</v>
      </c>
      <c r="J32" s="6" t="s">
        <v>4</v>
      </c>
      <c r="K32" s="69" t="s">
        <v>219</v>
      </c>
    </row>
    <row r="33" spans="1:11" ht="81.599999999999994" customHeight="1">
      <c r="A33" s="6"/>
      <c r="B33" s="6"/>
      <c r="C33" s="123" t="s">
        <v>220</v>
      </c>
      <c r="D33" s="123" t="s">
        <v>221</v>
      </c>
      <c r="E33" s="123" t="s">
        <v>222</v>
      </c>
      <c r="F33" s="123"/>
      <c r="G33" s="123" t="s">
        <v>223</v>
      </c>
      <c r="H33" s="123"/>
      <c r="I33" s="16">
        <v>44743</v>
      </c>
      <c r="J33" s="6" t="s">
        <v>4</v>
      </c>
      <c r="K33" s="69" t="s">
        <v>106</v>
      </c>
    </row>
    <row r="34" spans="1:11" ht="45">
      <c r="A34" s="6"/>
      <c r="B34" s="13"/>
      <c r="C34" s="123" t="s">
        <v>224</v>
      </c>
      <c r="D34" s="126" t="s">
        <v>225</v>
      </c>
      <c r="E34" s="126" t="s">
        <v>226</v>
      </c>
      <c r="F34" s="126" t="s">
        <v>227</v>
      </c>
      <c r="G34" s="126" t="s">
        <v>228</v>
      </c>
      <c r="H34" s="126"/>
      <c r="I34" s="16">
        <v>45231</v>
      </c>
      <c r="J34" s="6" t="s">
        <v>3</v>
      </c>
      <c r="K34" s="69" t="s">
        <v>219</v>
      </c>
    </row>
    <row r="35" spans="1:11" ht="45">
      <c r="A35" s="15">
        <v>2.4</v>
      </c>
      <c r="B35" s="15" t="s">
        <v>229</v>
      </c>
      <c r="C35" s="123" t="s">
        <v>230</v>
      </c>
      <c r="D35" s="123" t="s">
        <v>231</v>
      </c>
      <c r="E35" s="123" t="s">
        <v>232</v>
      </c>
      <c r="F35" s="123"/>
      <c r="G35" s="123" t="s">
        <v>233</v>
      </c>
      <c r="H35" s="123"/>
      <c r="I35" s="16">
        <v>44470</v>
      </c>
      <c r="J35" s="6" t="s">
        <v>4</v>
      </c>
      <c r="K35" s="69" t="s">
        <v>219</v>
      </c>
    </row>
    <row r="36" spans="1:11" ht="105">
      <c r="B36" s="15"/>
      <c r="C36" s="123" t="s">
        <v>234</v>
      </c>
      <c r="D36" s="123" t="s">
        <v>235</v>
      </c>
      <c r="E36" s="123" t="s">
        <v>236</v>
      </c>
      <c r="F36" s="123" t="s">
        <v>237</v>
      </c>
      <c r="G36" s="123"/>
      <c r="H36" s="123"/>
      <c r="I36" s="16">
        <v>44743</v>
      </c>
      <c r="J36" s="6" t="s">
        <v>4</v>
      </c>
      <c r="K36" s="69" t="s">
        <v>238</v>
      </c>
    </row>
    <row r="37" spans="1:11" ht="45">
      <c r="A37" s="6"/>
      <c r="B37" s="6"/>
      <c r="C37" s="123" t="s">
        <v>239</v>
      </c>
      <c r="D37" s="123" t="s">
        <v>240</v>
      </c>
      <c r="E37" s="123"/>
      <c r="F37" s="123" t="s">
        <v>241</v>
      </c>
      <c r="G37" s="123"/>
      <c r="H37" s="123" t="s">
        <v>242</v>
      </c>
      <c r="I37" s="16">
        <v>44470</v>
      </c>
      <c r="J37" s="6" t="s">
        <v>3</v>
      </c>
      <c r="K37" s="69" t="s">
        <v>219</v>
      </c>
    </row>
    <row r="38" spans="1:11" ht="75">
      <c r="A38" s="6"/>
      <c r="B38" s="6"/>
      <c r="C38" s="123" t="s">
        <v>243</v>
      </c>
      <c r="D38" s="123" t="s">
        <v>244</v>
      </c>
      <c r="E38" s="123" t="s">
        <v>245</v>
      </c>
      <c r="F38" s="123"/>
      <c r="G38" s="123"/>
      <c r="H38" s="123" t="s">
        <v>246</v>
      </c>
      <c r="I38" s="16">
        <v>44743</v>
      </c>
      <c r="J38" s="6" t="s">
        <v>3</v>
      </c>
      <c r="K38" s="69" t="s">
        <v>215</v>
      </c>
    </row>
    <row r="39" spans="1:11" ht="45">
      <c r="A39" s="6"/>
      <c r="B39" s="6"/>
      <c r="C39" s="123" t="s">
        <v>247</v>
      </c>
      <c r="D39" s="123"/>
      <c r="E39" s="123"/>
      <c r="F39" s="123"/>
      <c r="G39" s="123" t="s">
        <v>248</v>
      </c>
      <c r="H39" s="123" t="s">
        <v>249</v>
      </c>
      <c r="I39" s="16">
        <v>44835</v>
      </c>
      <c r="J39" s="6" t="s">
        <v>3</v>
      </c>
      <c r="K39" s="69" t="s">
        <v>200</v>
      </c>
    </row>
    <row r="40" spans="1:11" ht="60">
      <c r="A40" s="6"/>
      <c r="B40" s="6"/>
      <c r="C40" s="123" t="s">
        <v>250</v>
      </c>
      <c r="D40" s="123" t="s">
        <v>251</v>
      </c>
      <c r="E40" s="123" t="s">
        <v>252</v>
      </c>
      <c r="F40" s="123"/>
      <c r="G40" s="123"/>
      <c r="H40" s="123"/>
      <c r="I40" s="7" t="s">
        <v>89</v>
      </c>
      <c r="J40" s="6" t="s">
        <v>4</v>
      </c>
      <c r="K40" s="69" t="s">
        <v>200</v>
      </c>
    </row>
    <row r="41" spans="1:11" ht="90">
      <c r="A41" s="6"/>
      <c r="B41" s="6"/>
      <c r="C41" s="123" t="s">
        <v>253</v>
      </c>
      <c r="D41" s="123"/>
      <c r="E41" s="123"/>
      <c r="F41" s="123"/>
      <c r="G41" s="123" t="s">
        <v>254</v>
      </c>
      <c r="H41" s="123"/>
      <c r="I41" s="16">
        <v>44562</v>
      </c>
      <c r="J41" s="6" t="s">
        <v>2</v>
      </c>
      <c r="K41" s="69" t="s">
        <v>93</v>
      </c>
    </row>
    <row r="42" spans="1:11" ht="89.25">
      <c r="A42" s="8"/>
      <c r="B42" s="8"/>
      <c r="C42" s="125" t="s">
        <v>255</v>
      </c>
      <c r="D42" s="125"/>
      <c r="E42" s="73" t="s">
        <v>256</v>
      </c>
      <c r="F42" s="73"/>
      <c r="G42" s="73" t="s">
        <v>257</v>
      </c>
      <c r="H42" s="73"/>
      <c r="I42" s="29">
        <v>44621</v>
      </c>
      <c r="J42" s="6" t="s">
        <v>4</v>
      </c>
      <c r="K42" s="69" t="s">
        <v>93</v>
      </c>
    </row>
    <row r="43" spans="1:11">
      <c r="C43" s="24"/>
      <c r="D43" s="24"/>
    </row>
  </sheetData>
  <autoFilter ref="A4:K43" xr:uid="{9BB268BA-7910-4EA0-8188-D40962E93857}"/>
  <mergeCells count="1">
    <mergeCell ref="A1:L1"/>
  </mergeCells>
  <conditionalFormatting sqref="J4:J42">
    <cfRule type="containsText" dxfId="20" priority="1" operator="containsText" text="Complete">
      <formula>NOT(ISERROR(SEARCH("Complete",J4)))</formula>
    </cfRule>
    <cfRule type="containsText" dxfId="19" priority="2" operator="containsText" text="In Progress">
      <formula>NOT(ISERROR(SEARCH("In Progress",J4)))</formula>
    </cfRule>
    <cfRule type="containsText" dxfId="18" priority="3" operator="containsText" text="Open">
      <formula>NOT(ISERROR(SEARCH("Open",J4)))</formula>
    </cfRule>
  </conditionalFormatting>
  <conditionalFormatting sqref="K1:K2">
    <cfRule type="containsText" dxfId="17" priority="13" operator="containsText" text="Complete">
      <formula>NOT(ISERROR(SEARCH("Complete",K1)))</formula>
    </cfRule>
    <cfRule type="containsText" dxfId="16" priority="14" operator="containsText" text="In Progress">
      <formula>NOT(ISERROR(SEARCH("In Progress",K1)))</formula>
    </cfRule>
    <cfRule type="containsText" dxfId="15" priority="15" operator="containsText" text="Open">
      <formula>NOT(ISERROR(SEARCH("Open",K1)))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F683-F57B-EB4C-AFF9-88D9743124AD}">
  <sheetPr>
    <tabColor rgb="FF00B050"/>
  </sheetPr>
  <dimension ref="A1:M16"/>
  <sheetViews>
    <sheetView zoomScale="60" zoomScaleNormal="60" workbookViewId="0">
      <pane xSplit="3" ySplit="5" topLeftCell="G6" activePane="bottomRight" state="frozen"/>
      <selection pane="bottomRight" activeCell="H6" sqref="H6"/>
      <selection pane="bottomLeft"/>
      <selection pane="topRight"/>
    </sheetView>
  </sheetViews>
  <sheetFormatPr defaultColWidth="11" defaultRowHeight="15"/>
  <cols>
    <col min="1" max="2" width="20.125" style="31" customWidth="1"/>
    <col min="3" max="3" width="37.625" style="31" customWidth="1"/>
    <col min="4" max="4" width="65.125" style="31" customWidth="1"/>
    <col min="5" max="6" width="76.375" style="31" customWidth="1"/>
    <col min="7" max="7" width="89.875" style="31" customWidth="1"/>
    <col min="8" max="8" width="76.375" style="31" customWidth="1"/>
    <col min="9" max="9" width="41.625" style="31" customWidth="1"/>
    <col min="10" max="10" width="36.5" style="31" customWidth="1"/>
    <col min="11" max="11" width="47.125" style="32" bestFit="1" customWidth="1"/>
    <col min="12" max="12" width="48.625" style="32" customWidth="1"/>
    <col min="13" max="13" width="23.5" style="31" customWidth="1"/>
    <col min="14" max="16384" width="11" style="31"/>
  </cols>
  <sheetData>
    <row r="1" spans="1:13" ht="15.75">
      <c r="A1" s="166" t="s">
        <v>258</v>
      </c>
      <c r="B1" s="166"/>
      <c r="C1" s="166"/>
      <c r="D1" s="166"/>
      <c r="E1" s="166"/>
      <c r="F1" s="166"/>
      <c r="G1" s="166"/>
      <c r="H1" s="166"/>
      <c r="I1" s="166"/>
      <c r="J1" s="166"/>
      <c r="K1" s="166"/>
      <c r="L1" s="166"/>
    </row>
    <row r="2" spans="1:13" ht="15.75">
      <c r="A2" s="96"/>
      <c r="B2" s="96"/>
      <c r="C2" s="96"/>
      <c r="D2" s="96" t="s">
        <v>259</v>
      </c>
      <c r="E2" s="96"/>
      <c r="F2" s="96"/>
      <c r="G2" s="96"/>
      <c r="H2" s="96"/>
      <c r="I2" s="96"/>
      <c r="J2" s="96"/>
      <c r="K2" s="96"/>
      <c r="L2" s="96"/>
    </row>
    <row r="3" spans="1:13" ht="15.75">
      <c r="A3" s="166" t="s">
        <v>260</v>
      </c>
      <c r="B3" s="166"/>
      <c r="C3" s="166"/>
      <c r="D3" s="96"/>
      <c r="E3" s="96"/>
      <c r="F3" s="96"/>
      <c r="G3" s="96"/>
      <c r="H3" s="96"/>
      <c r="I3" s="96"/>
      <c r="J3" s="96"/>
      <c r="K3" s="96"/>
    </row>
    <row r="4" spans="1:13" ht="15.75" thickBot="1">
      <c r="A4" s="32"/>
      <c r="B4" s="32"/>
      <c r="C4" s="62"/>
      <c r="D4" s="62"/>
      <c r="E4" s="62"/>
      <c r="F4" s="62"/>
      <c r="G4" s="62"/>
      <c r="H4" s="62"/>
      <c r="I4" s="62"/>
      <c r="J4" s="62"/>
    </row>
    <row r="5" spans="1:13" ht="16.5" thickBot="1">
      <c r="A5" s="71" t="s">
        <v>59</v>
      </c>
      <c r="B5" s="71"/>
      <c r="C5" s="71" t="s">
        <v>60</v>
      </c>
      <c r="D5" s="20" t="s">
        <v>98</v>
      </c>
      <c r="E5" s="20" t="s">
        <v>62</v>
      </c>
      <c r="F5" s="20" t="s">
        <v>63</v>
      </c>
      <c r="G5" s="143" t="s">
        <v>261</v>
      </c>
      <c r="H5" s="20" t="s">
        <v>65</v>
      </c>
      <c r="I5" s="20" t="s">
        <v>66</v>
      </c>
      <c r="J5" s="71" t="s">
        <v>67</v>
      </c>
      <c r="K5" s="5" t="s">
        <v>68</v>
      </c>
      <c r="L5" s="31"/>
    </row>
    <row r="6" spans="1:13" ht="271.5" customHeight="1">
      <c r="A6" s="72">
        <v>2.5</v>
      </c>
      <c r="B6" s="72" t="s">
        <v>262</v>
      </c>
      <c r="C6" s="73" t="s">
        <v>263</v>
      </c>
      <c r="D6" s="73" t="s">
        <v>264</v>
      </c>
      <c r="E6" s="73" t="s">
        <v>265</v>
      </c>
      <c r="F6" s="141" t="s">
        <v>266</v>
      </c>
      <c r="G6" s="144" t="s">
        <v>267</v>
      </c>
      <c r="H6" s="144" t="s">
        <v>268</v>
      </c>
      <c r="I6" s="142">
        <v>44896</v>
      </c>
      <c r="J6" s="6" t="s">
        <v>3</v>
      </c>
      <c r="K6" s="69" t="s">
        <v>269</v>
      </c>
      <c r="L6" s="68"/>
    </row>
    <row r="7" spans="1:13" ht="409.5" customHeight="1" thickBot="1">
      <c r="A7" s="59"/>
      <c r="B7" s="59"/>
      <c r="C7" s="74" t="s">
        <v>270</v>
      </c>
      <c r="D7" s="74" t="s">
        <v>271</v>
      </c>
      <c r="E7" s="137" t="s">
        <v>272</v>
      </c>
      <c r="F7" s="131" t="s">
        <v>273</v>
      </c>
      <c r="G7" s="116" t="s">
        <v>274</v>
      </c>
      <c r="H7" s="144" t="s">
        <v>275</v>
      </c>
      <c r="I7" s="138" t="s">
        <v>276</v>
      </c>
      <c r="J7" s="6" t="s">
        <v>3</v>
      </c>
      <c r="K7" s="69" t="s">
        <v>269</v>
      </c>
      <c r="L7" s="68"/>
    </row>
    <row r="8" spans="1:13" ht="317.45" customHeight="1" thickBot="1">
      <c r="A8" s="75"/>
      <c r="B8" s="75"/>
      <c r="C8" s="76" t="s">
        <v>277</v>
      </c>
      <c r="D8" s="131" t="s">
        <v>278</v>
      </c>
      <c r="E8" s="117" t="s">
        <v>279</v>
      </c>
      <c r="F8" s="74" t="s">
        <v>280</v>
      </c>
      <c r="G8" s="139" t="s">
        <v>281</v>
      </c>
      <c r="H8" s="144" t="s">
        <v>282</v>
      </c>
      <c r="I8" s="134">
        <v>45017</v>
      </c>
      <c r="J8" s="6" t="s">
        <v>3</v>
      </c>
      <c r="K8" s="69" t="s">
        <v>269</v>
      </c>
      <c r="L8" s="68"/>
    </row>
    <row r="9" spans="1:13" ht="111.6" customHeight="1" thickBot="1">
      <c r="A9" s="77"/>
      <c r="B9" s="77"/>
      <c r="C9" s="76" t="s">
        <v>283</v>
      </c>
      <c r="D9" s="76" t="s">
        <v>284</v>
      </c>
      <c r="E9" s="109" t="s">
        <v>285</v>
      </c>
      <c r="F9" s="137" t="s">
        <v>286</v>
      </c>
      <c r="G9" s="116" t="s">
        <v>287</v>
      </c>
      <c r="H9" s="144" t="s">
        <v>288</v>
      </c>
      <c r="I9" s="145">
        <v>45108</v>
      </c>
      <c r="J9" s="6" t="s">
        <v>4</v>
      </c>
      <c r="K9" s="69" t="s">
        <v>84</v>
      </c>
      <c r="L9" s="68"/>
    </row>
    <row r="10" spans="1:13" ht="270.75" customHeight="1" thickBot="1">
      <c r="A10" s="78">
        <v>2.6</v>
      </c>
      <c r="B10" s="78" t="s">
        <v>195</v>
      </c>
      <c r="C10" s="117" t="s">
        <v>289</v>
      </c>
      <c r="D10" s="132" t="s">
        <v>290</v>
      </c>
      <c r="E10" s="74" t="s">
        <v>291</v>
      </c>
      <c r="F10" s="76" t="s">
        <v>292</v>
      </c>
      <c r="G10" s="109" t="s">
        <v>293</v>
      </c>
      <c r="H10" s="144" t="s">
        <v>294</v>
      </c>
      <c r="I10" s="118" t="s">
        <v>89</v>
      </c>
      <c r="J10" s="6" t="s">
        <v>3</v>
      </c>
      <c r="K10" s="69" t="s">
        <v>84</v>
      </c>
      <c r="L10" s="68"/>
    </row>
    <row r="11" spans="1:13" ht="89.25">
      <c r="A11" s="59"/>
      <c r="B11" s="59"/>
      <c r="C11" s="74" t="s">
        <v>295</v>
      </c>
      <c r="D11" s="116" t="s">
        <v>296</v>
      </c>
      <c r="E11" s="61" t="s">
        <v>297</v>
      </c>
      <c r="F11" s="74" t="s">
        <v>298</v>
      </c>
      <c r="G11" s="140" t="s">
        <v>299</v>
      </c>
      <c r="H11" s="151" t="s">
        <v>300</v>
      </c>
      <c r="I11" s="135" t="s">
        <v>89</v>
      </c>
      <c r="J11" s="6" t="s">
        <v>3</v>
      </c>
      <c r="K11" s="69" t="s">
        <v>219</v>
      </c>
      <c r="L11" s="68"/>
    </row>
    <row r="12" spans="1:13" ht="75.75" thickBot="1">
      <c r="A12" s="79"/>
      <c r="B12" s="59"/>
      <c r="C12" s="74" t="s">
        <v>301</v>
      </c>
      <c r="D12" s="74" t="s">
        <v>299</v>
      </c>
      <c r="E12" s="74" t="s">
        <v>302</v>
      </c>
      <c r="F12" s="136" t="s">
        <v>303</v>
      </c>
      <c r="G12" s="136"/>
      <c r="H12" s="152" t="s">
        <v>300</v>
      </c>
      <c r="I12" s="118" t="s">
        <v>89</v>
      </c>
      <c r="J12" s="6" t="s">
        <v>3</v>
      </c>
      <c r="K12" s="69" t="s">
        <v>219</v>
      </c>
      <c r="L12" s="68"/>
    </row>
    <row r="13" spans="1:13" ht="90.75" thickBot="1">
      <c r="A13" s="80">
        <v>2.7</v>
      </c>
      <c r="B13" s="157" t="s">
        <v>229</v>
      </c>
      <c r="C13" s="74" t="s">
        <v>304</v>
      </c>
      <c r="D13" s="74" t="s">
        <v>305</v>
      </c>
      <c r="E13" s="74" t="s">
        <v>306</v>
      </c>
      <c r="F13" s="74" t="s">
        <v>307</v>
      </c>
      <c r="G13" s="74" t="s">
        <v>308</v>
      </c>
      <c r="H13" s="74" t="s">
        <v>309</v>
      </c>
      <c r="I13" s="133">
        <v>45444</v>
      </c>
      <c r="J13" s="6" t="s">
        <v>3</v>
      </c>
      <c r="K13" s="69" t="s">
        <v>93</v>
      </c>
      <c r="L13" s="68"/>
    </row>
    <row r="14" spans="1:13" ht="15.75">
      <c r="A14" s="96"/>
      <c r="B14" s="96"/>
      <c r="M14" s="68"/>
    </row>
    <row r="15" spans="1:13">
      <c r="M15" s="68"/>
    </row>
    <row r="16" spans="1:13">
      <c r="A16" s="32"/>
      <c r="B16" s="32"/>
      <c r="C16" s="32"/>
      <c r="D16" s="32"/>
      <c r="E16" s="32"/>
      <c r="F16" s="32"/>
      <c r="G16" s="32"/>
      <c r="H16" s="32"/>
      <c r="I16" s="32"/>
      <c r="J16" s="32"/>
    </row>
  </sheetData>
  <autoFilter ref="J5:J13" xr:uid="{4058F683-F57B-EB4C-AFF9-88D9743124AD}"/>
  <mergeCells count="2">
    <mergeCell ref="A1:L1"/>
    <mergeCell ref="A3:C3"/>
  </mergeCells>
  <conditionalFormatting sqref="J1:J2">
    <cfRule type="containsText" dxfId="14" priority="46" operator="containsText" text="Complete">
      <formula>NOT(ISERROR(SEARCH("Complete",J1)))</formula>
    </cfRule>
    <cfRule type="containsText" dxfId="13" priority="47" operator="containsText" text="In Progress">
      <formula>NOT(ISERROR(SEARCH("In Progress",J1)))</formula>
    </cfRule>
    <cfRule type="containsText" dxfId="12" priority="48" operator="containsText" text="Open">
      <formula>NOT(ISERROR(SEARCH("Open",J1)))</formula>
    </cfRule>
  </conditionalFormatting>
  <conditionalFormatting sqref="J4">
    <cfRule type="containsText" dxfId="11" priority="43" operator="containsText" text="Complete">
      <formula>NOT(ISERROR(SEARCH("Complete",J4)))</formula>
    </cfRule>
    <cfRule type="containsText" dxfId="10" priority="44" operator="containsText" text="In Progress">
      <formula>NOT(ISERROR(SEARCH("In Progress",J4)))</formula>
    </cfRule>
    <cfRule type="containsText" dxfId="9" priority="45" operator="containsText" text="Open">
      <formula>NOT(ISERROR(SEARCH("Open",J4)))</formula>
    </cfRule>
  </conditionalFormatting>
  <conditionalFormatting sqref="J6:J1048576">
    <cfRule type="containsText" dxfId="8" priority="1" operator="containsText" text="Complete">
      <formula>NOT(ISERROR(SEARCH("Complete",J6)))</formula>
    </cfRule>
    <cfRule type="containsText" dxfId="7" priority="2" operator="containsText" text="In Progress">
      <formula>NOT(ISERROR(SEARCH("In Progress",J6)))</formula>
    </cfRule>
    <cfRule type="containsText" dxfId="6" priority="3" operator="containsText" text="Open">
      <formula>NOT(ISERROR(SEARCH("Open",J6)))</formula>
    </cfRule>
  </conditionalFormatting>
  <hyperlinks>
    <hyperlink ref="H12" r:id="rId1" xr:uid="{868C43B9-5C62-463F-9445-93561C415D16}"/>
    <hyperlink ref="H11" r:id="rId2" xr:uid="{C176FCA6-2696-40F0-9DAD-BE353F31703E}"/>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BD4E-E794-4A5B-AA37-B92408C51243}">
  <sheetPr>
    <tabColor rgb="FF002060"/>
  </sheetPr>
  <dimension ref="J1:V30"/>
  <sheetViews>
    <sheetView topLeftCell="R1" zoomScale="60" zoomScaleNormal="60" workbookViewId="0">
      <selection activeCell="R5" sqref="R5"/>
    </sheetView>
  </sheetViews>
  <sheetFormatPr defaultColWidth="9" defaultRowHeight="15"/>
  <cols>
    <col min="1" max="9" width="0" style="61" hidden="1" customWidth="1"/>
    <col min="10" max="10" width="15" style="61" bestFit="1" customWidth="1"/>
    <col min="11" max="11" width="21.125" style="61" bestFit="1" customWidth="1"/>
    <col min="12" max="12" width="63.375" style="61" bestFit="1" customWidth="1"/>
    <col min="13" max="14" width="17.125" style="61" customWidth="1"/>
    <col min="15" max="15" width="56.625" style="61" customWidth="1"/>
    <col min="16" max="19" width="52.625" style="31" customWidth="1"/>
    <col min="20" max="20" width="19.875" style="61" customWidth="1"/>
    <col min="21" max="21" width="69.875" style="61" bestFit="1" customWidth="1"/>
    <col min="22" max="22" width="56" style="61" bestFit="1" customWidth="1"/>
    <col min="23" max="16384" width="9" style="61"/>
  </cols>
  <sheetData>
    <row r="1" spans="10:22" ht="15.75">
      <c r="J1" s="167" t="s">
        <v>310</v>
      </c>
      <c r="K1" s="167"/>
      <c r="L1" s="167"/>
      <c r="M1" s="167"/>
      <c r="N1" s="167"/>
      <c r="O1" s="167"/>
      <c r="P1" s="167"/>
      <c r="Q1" s="167"/>
      <c r="R1" s="167"/>
      <c r="S1" s="167"/>
      <c r="T1" s="167"/>
    </row>
    <row r="2" spans="10:22" ht="15.75">
      <c r="J2" s="97"/>
      <c r="K2" s="97"/>
      <c r="L2" s="97" t="s">
        <v>311</v>
      </c>
      <c r="M2" s="97"/>
      <c r="N2" s="97"/>
      <c r="O2" s="97"/>
      <c r="P2" s="32"/>
      <c r="Q2" s="32"/>
      <c r="R2" s="32"/>
      <c r="S2" s="32"/>
      <c r="T2" s="97"/>
    </row>
    <row r="3" spans="10:22">
      <c r="P3" s="32"/>
      <c r="Q3" s="32"/>
      <c r="R3" s="32"/>
      <c r="S3" s="32"/>
    </row>
    <row r="4" spans="10:22" ht="31.5">
      <c r="J4" s="19" t="s">
        <v>59</v>
      </c>
      <c r="K4" s="20" t="s">
        <v>312</v>
      </c>
      <c r="L4" s="20" t="s">
        <v>313</v>
      </c>
      <c r="M4" s="20" t="s">
        <v>66</v>
      </c>
      <c r="N4" s="20" t="s">
        <v>314</v>
      </c>
      <c r="O4" s="20" t="s">
        <v>315</v>
      </c>
      <c r="P4" s="20" t="s">
        <v>62</v>
      </c>
      <c r="Q4" s="20" t="s">
        <v>63</v>
      </c>
      <c r="R4" s="20" t="s">
        <v>316</v>
      </c>
      <c r="S4" s="20" t="s">
        <v>65</v>
      </c>
      <c r="T4" s="20" t="s">
        <v>67</v>
      </c>
      <c r="U4" s="67" t="s">
        <v>68</v>
      </c>
    </row>
    <row r="5" spans="10:22" ht="149.1" customHeight="1">
      <c r="J5" s="21">
        <v>3.1</v>
      </c>
      <c r="K5" s="21" t="s">
        <v>317</v>
      </c>
      <c r="L5" s="111" t="s">
        <v>318</v>
      </c>
      <c r="M5" s="121" t="s">
        <v>89</v>
      </c>
      <c r="N5" s="121" t="s">
        <v>319</v>
      </c>
      <c r="O5" s="121" t="s">
        <v>320</v>
      </c>
      <c r="P5" s="121" t="s">
        <v>321</v>
      </c>
      <c r="Q5" s="148" t="s">
        <v>322</v>
      </c>
      <c r="R5" s="121" t="s">
        <v>323</v>
      </c>
      <c r="S5" s="121" t="s">
        <v>324</v>
      </c>
      <c r="T5" s="22" t="s">
        <v>3</v>
      </c>
      <c r="U5" s="81" t="s">
        <v>200</v>
      </c>
      <c r="V5" s="84"/>
    </row>
    <row r="6" spans="10:22" ht="161.25" customHeight="1">
      <c r="J6" s="21">
        <v>3.2</v>
      </c>
      <c r="K6" s="21" t="s">
        <v>325</v>
      </c>
      <c r="L6" s="121" t="s">
        <v>326</v>
      </c>
      <c r="M6" s="121" t="s">
        <v>89</v>
      </c>
      <c r="N6" s="153" t="s">
        <v>319</v>
      </c>
      <c r="O6" s="121" t="s">
        <v>327</v>
      </c>
      <c r="P6" s="121" t="s">
        <v>328</v>
      </c>
      <c r="Q6" s="148" t="s">
        <v>329</v>
      </c>
      <c r="R6" s="121" t="s">
        <v>330</v>
      </c>
      <c r="S6" s="121" t="s">
        <v>331</v>
      </c>
      <c r="T6" s="22" t="s">
        <v>3</v>
      </c>
      <c r="U6" s="81" t="s">
        <v>332</v>
      </c>
      <c r="V6" s="84"/>
    </row>
    <row r="7" spans="10:22" ht="144.94999999999999" customHeight="1">
      <c r="J7" s="21"/>
      <c r="K7" s="21"/>
      <c r="L7" s="111" t="s">
        <v>333</v>
      </c>
      <c r="M7" s="149">
        <v>44896</v>
      </c>
      <c r="N7" s="149" t="s">
        <v>319</v>
      </c>
      <c r="O7" s="121" t="s">
        <v>334</v>
      </c>
      <c r="P7" s="121" t="s">
        <v>335</v>
      </c>
      <c r="Q7" s="148" t="s">
        <v>336</v>
      </c>
      <c r="R7" s="121" t="s">
        <v>337</v>
      </c>
      <c r="S7" s="121" t="s">
        <v>338</v>
      </c>
      <c r="T7" s="22" t="s">
        <v>3</v>
      </c>
      <c r="U7" s="81" t="s">
        <v>200</v>
      </c>
      <c r="V7" s="84"/>
    </row>
    <row r="8" spans="10:22" ht="213" customHeight="1">
      <c r="J8" s="21">
        <v>3.3</v>
      </c>
      <c r="K8" s="21" t="s">
        <v>339</v>
      </c>
      <c r="L8" s="111" t="s">
        <v>340</v>
      </c>
      <c r="M8" s="121" t="s">
        <v>341</v>
      </c>
      <c r="N8" s="121" t="s">
        <v>342</v>
      </c>
      <c r="O8" s="121" t="s">
        <v>343</v>
      </c>
      <c r="P8" s="121"/>
      <c r="Q8" s="148" t="s">
        <v>344</v>
      </c>
      <c r="R8" s="121" t="s">
        <v>345</v>
      </c>
      <c r="S8" s="121" t="s">
        <v>346</v>
      </c>
      <c r="T8" s="22" t="s">
        <v>3</v>
      </c>
      <c r="U8" s="81" t="s">
        <v>347</v>
      </c>
      <c r="V8" s="84"/>
    </row>
    <row r="9" spans="10:22" ht="51.75" customHeight="1">
      <c r="J9" s="21" t="s">
        <v>348</v>
      </c>
      <c r="K9" s="21"/>
      <c r="L9" s="121" t="s">
        <v>349</v>
      </c>
      <c r="M9" s="121" t="s">
        <v>350</v>
      </c>
      <c r="N9" s="121" t="s">
        <v>351</v>
      </c>
      <c r="O9" s="121" t="s">
        <v>348</v>
      </c>
      <c r="P9" s="121"/>
      <c r="Q9" s="148"/>
      <c r="R9" s="121"/>
      <c r="S9" s="121"/>
      <c r="T9" s="22" t="s">
        <v>3</v>
      </c>
      <c r="U9" s="81" t="s">
        <v>200</v>
      </c>
      <c r="V9" s="84"/>
    </row>
    <row r="10" spans="10:22" ht="119.25" customHeight="1">
      <c r="J10" s="21" t="s">
        <v>348</v>
      </c>
      <c r="K10" s="21"/>
      <c r="L10" s="121" t="s">
        <v>352</v>
      </c>
      <c r="M10" s="121" t="s">
        <v>89</v>
      </c>
      <c r="N10" s="121" t="s">
        <v>353</v>
      </c>
      <c r="O10" s="121" t="s">
        <v>354</v>
      </c>
      <c r="P10" s="121"/>
      <c r="Q10" s="148" t="s">
        <v>355</v>
      </c>
      <c r="R10" s="121" t="s">
        <v>356</v>
      </c>
      <c r="S10" s="121" t="s">
        <v>357</v>
      </c>
      <c r="T10" s="22" t="s">
        <v>3</v>
      </c>
      <c r="U10" s="81" t="s">
        <v>358</v>
      </c>
      <c r="V10" s="84"/>
    </row>
    <row r="11" spans="10:22" ht="60">
      <c r="J11" s="21" t="s">
        <v>348</v>
      </c>
      <c r="K11" s="21" t="s">
        <v>348</v>
      </c>
      <c r="L11" s="121" t="s">
        <v>359</v>
      </c>
      <c r="M11" s="121" t="s">
        <v>360</v>
      </c>
      <c r="N11" s="121" t="s">
        <v>361</v>
      </c>
      <c r="O11" s="121" t="s">
        <v>362</v>
      </c>
      <c r="P11" s="121"/>
      <c r="Q11" s="148"/>
      <c r="R11" s="121"/>
      <c r="S11" s="121" t="s">
        <v>363</v>
      </c>
      <c r="T11" s="22" t="s">
        <v>3</v>
      </c>
      <c r="U11" s="81" t="s">
        <v>364</v>
      </c>
      <c r="V11" s="84"/>
    </row>
    <row r="12" spans="10:22" ht="167.25" customHeight="1">
      <c r="J12" s="21">
        <v>3.4</v>
      </c>
      <c r="K12" s="21" t="s">
        <v>365</v>
      </c>
      <c r="L12" s="121" t="s">
        <v>366</v>
      </c>
      <c r="M12" s="121" t="s">
        <v>89</v>
      </c>
      <c r="N12" s="121" t="s">
        <v>367</v>
      </c>
      <c r="O12" s="121" t="s">
        <v>368</v>
      </c>
      <c r="P12" s="121" t="s">
        <v>369</v>
      </c>
      <c r="Q12" s="148" t="s">
        <v>370</v>
      </c>
      <c r="R12" s="121" t="s">
        <v>371</v>
      </c>
      <c r="S12" s="121" t="s">
        <v>372</v>
      </c>
      <c r="T12" s="22" t="s">
        <v>3</v>
      </c>
      <c r="U12" s="81" t="s">
        <v>373</v>
      </c>
      <c r="V12" s="84"/>
    </row>
    <row r="13" spans="10:22" ht="105" customHeight="1">
      <c r="J13" s="21" t="s">
        <v>348</v>
      </c>
      <c r="K13" s="21"/>
      <c r="L13" s="121" t="s">
        <v>374</v>
      </c>
      <c r="M13" s="121" t="s">
        <v>89</v>
      </c>
      <c r="N13" s="121" t="s">
        <v>375</v>
      </c>
      <c r="O13" s="121" t="s">
        <v>376</v>
      </c>
      <c r="P13" s="121" t="s">
        <v>377</v>
      </c>
      <c r="Q13" s="148" t="s">
        <v>378</v>
      </c>
      <c r="R13" s="121" t="s">
        <v>379</v>
      </c>
      <c r="S13" s="121" t="s">
        <v>380</v>
      </c>
      <c r="T13" s="22" t="s">
        <v>3</v>
      </c>
      <c r="U13" s="87" t="s">
        <v>48</v>
      </c>
      <c r="V13" s="84"/>
    </row>
    <row r="14" spans="10:22" ht="30">
      <c r="J14" s="21" t="s">
        <v>348</v>
      </c>
      <c r="K14" s="21"/>
      <c r="L14" s="121" t="s">
        <v>381</v>
      </c>
      <c r="M14" s="150">
        <v>44440</v>
      </c>
      <c r="N14" s="150" t="s">
        <v>382</v>
      </c>
      <c r="O14" s="121" t="s">
        <v>383</v>
      </c>
      <c r="P14" s="121"/>
      <c r="Q14" s="148"/>
      <c r="R14" s="121"/>
      <c r="S14" s="121"/>
      <c r="T14" s="114" t="s">
        <v>4</v>
      </c>
      <c r="U14" s="87" t="s">
        <v>48</v>
      </c>
      <c r="V14" s="84"/>
    </row>
    <row r="15" spans="10:22" ht="69.75" customHeight="1">
      <c r="J15" s="21" t="s">
        <v>348</v>
      </c>
      <c r="K15" s="21" t="s">
        <v>348</v>
      </c>
      <c r="L15" s="111" t="s">
        <v>384</v>
      </c>
      <c r="M15" s="121" t="s">
        <v>89</v>
      </c>
      <c r="N15" s="153" t="s">
        <v>385</v>
      </c>
      <c r="O15" s="121" t="s">
        <v>386</v>
      </c>
      <c r="P15" s="121" t="s">
        <v>387</v>
      </c>
      <c r="Q15" s="148" t="s">
        <v>388</v>
      </c>
      <c r="R15" s="121" t="s">
        <v>389</v>
      </c>
      <c r="S15" s="121" t="s">
        <v>390</v>
      </c>
      <c r="T15" s="22" t="s">
        <v>3</v>
      </c>
      <c r="U15" s="87" t="s">
        <v>48</v>
      </c>
    </row>
    <row r="16" spans="10:22" ht="117" customHeight="1">
      <c r="J16" s="21">
        <v>3.5</v>
      </c>
      <c r="K16" s="21" t="s">
        <v>391</v>
      </c>
      <c r="L16" s="121" t="s">
        <v>392</v>
      </c>
      <c r="M16" s="121" t="s">
        <v>89</v>
      </c>
      <c r="N16" s="121" t="s">
        <v>393</v>
      </c>
      <c r="O16" s="121" t="s">
        <v>394</v>
      </c>
      <c r="P16" s="121"/>
      <c r="Q16" s="148" t="s">
        <v>395</v>
      </c>
      <c r="R16" s="121" t="s">
        <v>396</v>
      </c>
      <c r="S16" s="121"/>
      <c r="T16" s="22" t="s">
        <v>3</v>
      </c>
      <c r="U16" s="81" t="s">
        <v>373</v>
      </c>
    </row>
    <row r="17" spans="10:21" ht="45">
      <c r="J17" s="21" t="s">
        <v>348</v>
      </c>
      <c r="K17" s="21"/>
      <c r="L17" s="121" t="s">
        <v>397</v>
      </c>
      <c r="M17" s="150">
        <v>44440</v>
      </c>
      <c r="N17" s="153" t="s">
        <v>393</v>
      </c>
      <c r="O17" s="121"/>
      <c r="P17" s="121"/>
      <c r="Q17" s="148"/>
      <c r="R17" s="121"/>
      <c r="S17" s="121"/>
      <c r="T17" s="114" t="s">
        <v>4</v>
      </c>
      <c r="U17" s="81" t="s">
        <v>373</v>
      </c>
    </row>
    <row r="18" spans="10:21" ht="186.95" customHeight="1">
      <c r="J18" s="21" t="s">
        <v>348</v>
      </c>
      <c r="K18" s="21" t="s">
        <v>348</v>
      </c>
      <c r="L18" s="111" t="s">
        <v>398</v>
      </c>
      <c r="M18" s="121" t="s">
        <v>89</v>
      </c>
      <c r="N18" s="153" t="s">
        <v>393</v>
      </c>
      <c r="O18" s="121" t="s">
        <v>399</v>
      </c>
      <c r="P18" s="121" t="s">
        <v>400</v>
      </c>
      <c r="Q18" s="148" t="s">
        <v>401</v>
      </c>
      <c r="R18" s="121" t="s">
        <v>402</v>
      </c>
      <c r="S18" s="38" t="s">
        <v>403</v>
      </c>
      <c r="T18" s="121" t="s">
        <v>3</v>
      </c>
      <c r="U18" s="81" t="s">
        <v>269</v>
      </c>
    </row>
    <row r="19" spans="10:21" ht="89.25" customHeight="1">
      <c r="J19" s="21">
        <v>3.6</v>
      </c>
      <c r="K19" s="21" t="s">
        <v>404</v>
      </c>
      <c r="L19" s="121" t="s">
        <v>405</v>
      </c>
      <c r="M19" s="121" t="s">
        <v>89</v>
      </c>
      <c r="N19" s="121" t="s">
        <v>406</v>
      </c>
      <c r="O19" s="121"/>
      <c r="P19" s="121" t="s">
        <v>407</v>
      </c>
      <c r="Q19" s="121" t="s">
        <v>408</v>
      </c>
      <c r="R19" s="121" t="s">
        <v>409</v>
      </c>
      <c r="S19" s="121" t="s">
        <v>410</v>
      </c>
      <c r="T19" s="121" t="s">
        <v>3</v>
      </c>
      <c r="U19" s="81" t="s">
        <v>269</v>
      </c>
    </row>
    <row r="20" spans="10:21" ht="108.95" customHeight="1">
      <c r="J20" s="21" t="s">
        <v>348</v>
      </c>
      <c r="K20" s="21" t="s">
        <v>348</v>
      </c>
      <c r="L20" s="111" t="s">
        <v>411</v>
      </c>
      <c r="M20" s="121" t="s">
        <v>89</v>
      </c>
      <c r="N20" s="121" t="s">
        <v>406</v>
      </c>
      <c r="O20" s="121"/>
      <c r="P20" s="121" t="s">
        <v>412</v>
      </c>
      <c r="Q20" s="148" t="s">
        <v>413</v>
      </c>
      <c r="R20" s="121" t="s">
        <v>414</v>
      </c>
      <c r="S20" s="121" t="s">
        <v>415</v>
      </c>
      <c r="T20" s="121" t="s">
        <v>3</v>
      </c>
      <c r="U20" s="81" t="s">
        <v>200</v>
      </c>
    </row>
    <row r="21" spans="10:21" ht="163.5" customHeight="1">
      <c r="J21" s="21">
        <v>3.7</v>
      </c>
      <c r="K21" s="21" t="s">
        <v>416</v>
      </c>
      <c r="L21" s="111" t="s">
        <v>417</v>
      </c>
      <c r="M21" s="150">
        <v>44470</v>
      </c>
      <c r="N21" s="150" t="s">
        <v>418</v>
      </c>
      <c r="O21" s="121" t="s">
        <v>419</v>
      </c>
      <c r="P21" s="148" t="s">
        <v>420</v>
      </c>
      <c r="Q21" s="148" t="s">
        <v>421</v>
      </c>
      <c r="R21" s="121" t="s">
        <v>422</v>
      </c>
      <c r="S21" s="121" t="s">
        <v>423</v>
      </c>
      <c r="T21" s="22" t="s">
        <v>3</v>
      </c>
      <c r="U21" s="81" t="s">
        <v>84</v>
      </c>
    </row>
    <row r="22" spans="10:21" ht="360" customHeight="1">
      <c r="J22" s="21">
        <v>3.8</v>
      </c>
      <c r="K22" s="21" t="s">
        <v>424</v>
      </c>
      <c r="L22" s="121" t="s">
        <v>425</v>
      </c>
      <c r="M22" s="121" t="s">
        <v>89</v>
      </c>
      <c r="N22" s="121" t="s">
        <v>426</v>
      </c>
      <c r="O22" s="121" t="s">
        <v>427</v>
      </c>
      <c r="P22" s="121" t="s">
        <v>428</v>
      </c>
      <c r="Q22" s="148"/>
      <c r="R22" s="121" t="s">
        <v>429</v>
      </c>
      <c r="S22" s="121" t="s">
        <v>430</v>
      </c>
      <c r="T22" s="22" t="s">
        <v>3</v>
      </c>
      <c r="U22" s="81" t="s">
        <v>84</v>
      </c>
    </row>
    <row r="23" spans="10:21" ht="333.6" customHeight="1">
      <c r="J23" s="21" t="s">
        <v>348</v>
      </c>
      <c r="K23" s="21" t="s">
        <v>348</v>
      </c>
      <c r="L23" s="121" t="s">
        <v>431</v>
      </c>
      <c r="M23" s="150">
        <v>44531</v>
      </c>
      <c r="N23" s="150" t="s">
        <v>432</v>
      </c>
      <c r="O23" s="121" t="s">
        <v>433</v>
      </c>
      <c r="P23" s="121" t="s">
        <v>434</v>
      </c>
      <c r="Q23" s="148"/>
      <c r="R23" s="121" t="s">
        <v>435</v>
      </c>
      <c r="S23" s="121" t="s">
        <v>436</v>
      </c>
      <c r="T23" s="22" t="s">
        <v>3</v>
      </c>
      <c r="U23" s="81" t="s">
        <v>437</v>
      </c>
    </row>
    <row r="24" spans="10:21" ht="15.75">
      <c r="P24" s="155"/>
      <c r="Q24" s="155"/>
      <c r="R24" s="155"/>
      <c r="S24" s="38"/>
      <c r="U24" s="156"/>
    </row>
    <row r="25" spans="10:21">
      <c r="P25" s="38"/>
      <c r="Q25" s="38"/>
      <c r="R25" s="38"/>
      <c r="S25" s="38"/>
    </row>
    <row r="26" spans="10:21">
      <c r="P26" s="38"/>
      <c r="Q26" s="38"/>
      <c r="R26" s="38"/>
      <c r="S26" s="38"/>
    </row>
    <row r="27" spans="10:21">
      <c r="P27" s="38"/>
      <c r="Q27" s="38"/>
      <c r="R27" s="38"/>
      <c r="S27" s="38"/>
    </row>
    <row r="28" spans="10:21">
      <c r="P28" s="38"/>
      <c r="Q28" s="38"/>
      <c r="R28" s="38"/>
      <c r="S28" s="38"/>
    </row>
    <row r="29" spans="10:21">
      <c r="P29" s="38"/>
      <c r="Q29" s="38"/>
      <c r="R29" s="38"/>
      <c r="S29" s="38"/>
    </row>
    <row r="30" spans="10:21">
      <c r="P30" s="38"/>
      <c r="Q30" s="38"/>
      <c r="R30" s="38"/>
      <c r="S30" s="38"/>
    </row>
  </sheetData>
  <autoFilter ref="T4:T23" xr:uid="{BA0EBD4E-E794-4A5B-AA37-B92408C51243}"/>
  <mergeCells count="1">
    <mergeCell ref="J1:T1"/>
  </mergeCells>
  <conditionalFormatting sqref="T4:T23">
    <cfRule type="containsText" dxfId="5" priority="7" operator="containsText" text="Complete">
      <formula>NOT(ISERROR(SEARCH("Complete",T4)))</formula>
    </cfRule>
    <cfRule type="containsText" dxfId="4" priority="8" operator="containsText" text="In Progress">
      <formula>NOT(ISERROR(SEARCH("In Progress",T4)))</formula>
    </cfRule>
    <cfRule type="containsText" dxfId="3" priority="9" operator="containsText" text="Open">
      <formula>NOT(ISERROR(SEARCH("Open",T4)))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AC719-DC27-4211-BDB9-D651EF946618}">
  <sheetPr>
    <tabColor rgb="FFFF0000"/>
  </sheetPr>
  <dimension ref="A1:L30"/>
  <sheetViews>
    <sheetView topLeftCell="G1" zoomScale="60" zoomScaleNormal="60" workbookViewId="0">
      <selection activeCell="I33" sqref="I33"/>
    </sheetView>
  </sheetViews>
  <sheetFormatPr defaultColWidth="8.875" defaultRowHeight="15"/>
  <cols>
    <col min="1" max="1" width="18.125" style="31" customWidth="1"/>
    <col min="2" max="2" width="37.625" style="31" customWidth="1"/>
    <col min="3" max="3" width="46.625" style="31" customWidth="1"/>
    <col min="4" max="4" width="12.375" style="62" customWidth="1"/>
    <col min="5" max="8" width="52.625" style="31" customWidth="1"/>
    <col min="9" max="9" width="53.875" style="31" customWidth="1"/>
    <col min="10" max="10" width="20.625" style="32" customWidth="1"/>
    <col min="11" max="11" width="55.625" style="32" bestFit="1" customWidth="1"/>
    <col min="12" max="12" width="74.125" style="31" customWidth="1"/>
    <col min="13" max="16384" width="8.875" style="31"/>
  </cols>
  <sheetData>
    <row r="1" spans="1:12" ht="15.75">
      <c r="A1" s="166" t="s">
        <v>438</v>
      </c>
      <c r="B1" s="166"/>
      <c r="C1" s="166"/>
      <c r="D1" s="166"/>
      <c r="E1" s="166"/>
      <c r="F1" s="166"/>
      <c r="G1" s="166"/>
      <c r="H1" s="166"/>
      <c r="I1" s="166"/>
      <c r="J1" s="166"/>
      <c r="K1" s="166"/>
    </row>
    <row r="2" spans="1:12" ht="15.75">
      <c r="A2" s="32"/>
      <c r="B2" s="32"/>
      <c r="C2" s="96" t="s">
        <v>439</v>
      </c>
      <c r="E2" s="32"/>
      <c r="F2" s="32"/>
      <c r="G2" s="32"/>
      <c r="H2" s="32"/>
      <c r="I2" s="32"/>
    </row>
    <row r="3" spans="1:12">
      <c r="A3" s="32"/>
      <c r="B3" s="32"/>
      <c r="C3" s="32"/>
      <c r="E3" s="32"/>
      <c r="F3" s="32"/>
      <c r="G3" s="32"/>
      <c r="H3" s="32"/>
      <c r="I3" s="32"/>
    </row>
    <row r="4" spans="1:12" ht="15.75">
      <c r="A4" s="19" t="s">
        <v>59</v>
      </c>
      <c r="B4" s="20" t="s">
        <v>312</v>
      </c>
      <c r="C4" s="20" t="s">
        <v>313</v>
      </c>
      <c r="D4" s="60" t="s">
        <v>66</v>
      </c>
      <c r="E4" s="20" t="s">
        <v>98</v>
      </c>
      <c r="F4" s="20" t="s">
        <v>62</v>
      </c>
      <c r="G4" s="20" t="s">
        <v>63</v>
      </c>
      <c r="H4" s="20" t="s">
        <v>316</v>
      </c>
      <c r="I4" s="20" t="s">
        <v>65</v>
      </c>
      <c r="J4" s="20" t="s">
        <v>67</v>
      </c>
      <c r="K4" s="5" t="s">
        <v>440</v>
      </c>
    </row>
    <row r="5" spans="1:12" ht="150.75" customHeight="1">
      <c r="A5" s="168">
        <v>4.0999999999999996</v>
      </c>
      <c r="B5" s="170" t="s">
        <v>441</v>
      </c>
      <c r="C5" s="33" t="s">
        <v>442</v>
      </c>
      <c r="D5" s="63">
        <v>44531</v>
      </c>
      <c r="E5" s="33" t="s">
        <v>443</v>
      </c>
      <c r="F5" s="33" t="s">
        <v>444</v>
      </c>
      <c r="G5" s="33" t="s">
        <v>445</v>
      </c>
      <c r="H5" s="33"/>
      <c r="I5" s="33" t="s">
        <v>446</v>
      </c>
      <c r="J5" s="34" t="s">
        <v>2</v>
      </c>
      <c r="K5" s="69" t="s">
        <v>130</v>
      </c>
      <c r="L5" s="68"/>
    </row>
    <row r="6" spans="1:12" ht="85.5" customHeight="1">
      <c r="A6" s="168"/>
      <c r="B6" s="170"/>
      <c r="C6" s="33" t="s">
        <v>447</v>
      </c>
      <c r="D6" s="63">
        <v>44621</v>
      </c>
      <c r="E6" s="33" t="s">
        <v>348</v>
      </c>
      <c r="F6" s="33" t="s">
        <v>448</v>
      </c>
      <c r="G6" s="33" t="s">
        <v>445</v>
      </c>
      <c r="H6" s="33"/>
      <c r="I6" s="33" t="s">
        <v>449</v>
      </c>
      <c r="J6" s="34" t="s">
        <v>2</v>
      </c>
      <c r="K6" s="69" t="s">
        <v>130</v>
      </c>
      <c r="L6" s="68"/>
    </row>
    <row r="7" spans="1:12" ht="45">
      <c r="A7" s="168"/>
      <c r="B7" s="170"/>
      <c r="C7" s="33" t="s">
        <v>450</v>
      </c>
      <c r="D7" s="63">
        <v>44682</v>
      </c>
      <c r="E7" s="33" t="s">
        <v>348</v>
      </c>
      <c r="F7" s="33" t="s">
        <v>451</v>
      </c>
      <c r="G7" s="33" t="s">
        <v>445</v>
      </c>
      <c r="H7" s="33"/>
      <c r="I7" s="33" t="s">
        <v>452</v>
      </c>
      <c r="J7" s="34" t="s">
        <v>2</v>
      </c>
      <c r="K7" s="69" t="s">
        <v>453</v>
      </c>
      <c r="L7" s="68"/>
    </row>
    <row r="8" spans="1:12" ht="63.6" customHeight="1">
      <c r="A8" s="169"/>
      <c r="B8" s="171"/>
      <c r="C8" s="33" t="s">
        <v>454</v>
      </c>
      <c r="D8" s="63">
        <v>44682</v>
      </c>
      <c r="E8" s="33" t="s">
        <v>348</v>
      </c>
      <c r="F8" s="33" t="s">
        <v>455</v>
      </c>
      <c r="G8" s="33" t="s">
        <v>456</v>
      </c>
      <c r="H8" s="33"/>
      <c r="I8" s="33" t="s">
        <v>457</v>
      </c>
      <c r="J8" s="34" t="s">
        <v>3</v>
      </c>
      <c r="K8" s="69" t="s">
        <v>46</v>
      </c>
      <c r="L8" s="68"/>
    </row>
    <row r="9" spans="1:12" ht="45">
      <c r="A9" s="168">
        <v>4.2</v>
      </c>
      <c r="B9" s="172" t="s">
        <v>458</v>
      </c>
      <c r="C9" s="38" t="s">
        <v>459</v>
      </c>
      <c r="D9" s="93">
        <v>44682</v>
      </c>
      <c r="E9" s="33" t="s">
        <v>460</v>
      </c>
      <c r="F9" s="33" t="s">
        <v>455</v>
      </c>
      <c r="G9" s="33" t="s">
        <v>456</v>
      </c>
      <c r="H9" s="33"/>
      <c r="I9" s="33" t="s">
        <v>457</v>
      </c>
      <c r="J9" s="115" t="s">
        <v>3</v>
      </c>
      <c r="K9" s="69" t="s">
        <v>130</v>
      </c>
      <c r="L9" s="68"/>
    </row>
    <row r="10" spans="1:12" ht="60">
      <c r="A10" s="168"/>
      <c r="B10" s="172"/>
      <c r="C10" s="92" t="s">
        <v>461</v>
      </c>
      <c r="D10" s="64" t="s">
        <v>89</v>
      </c>
      <c r="E10" s="33" t="s">
        <v>462</v>
      </c>
      <c r="F10" s="129" t="s">
        <v>463</v>
      </c>
      <c r="G10" s="33" t="s">
        <v>464</v>
      </c>
      <c r="H10" s="33"/>
      <c r="I10" s="33" t="s">
        <v>464</v>
      </c>
      <c r="J10" s="115" t="s">
        <v>188</v>
      </c>
      <c r="K10" s="69" t="s">
        <v>130</v>
      </c>
      <c r="L10" s="68"/>
    </row>
    <row r="11" spans="1:12" ht="60">
      <c r="A11" s="168"/>
      <c r="B11" s="172"/>
      <c r="C11" s="122" t="s">
        <v>465</v>
      </c>
      <c r="D11" s="64">
        <v>44743</v>
      </c>
      <c r="E11" s="33" t="s">
        <v>348</v>
      </c>
      <c r="F11" s="129" t="s">
        <v>466</v>
      </c>
      <c r="G11" s="33" t="s">
        <v>467</v>
      </c>
      <c r="H11" s="33"/>
      <c r="I11" s="33" t="s">
        <v>468</v>
      </c>
      <c r="J11" s="34" t="s">
        <v>3</v>
      </c>
      <c r="K11" s="69" t="s">
        <v>200</v>
      </c>
      <c r="L11" s="68"/>
    </row>
    <row r="12" spans="1:12" ht="60">
      <c r="A12" s="169"/>
      <c r="B12" s="173"/>
      <c r="C12" s="35" t="s">
        <v>469</v>
      </c>
      <c r="D12" s="64">
        <v>44743</v>
      </c>
      <c r="E12" s="33"/>
      <c r="F12" s="33" t="s">
        <v>470</v>
      </c>
      <c r="G12" s="33" t="s">
        <v>471</v>
      </c>
      <c r="H12" s="33"/>
      <c r="I12" s="33"/>
      <c r="J12" s="34" t="s">
        <v>4</v>
      </c>
      <c r="K12" s="69" t="s">
        <v>194</v>
      </c>
      <c r="L12" s="68"/>
    </row>
    <row r="13" spans="1:12" ht="165">
      <c r="A13" s="168">
        <v>4.3</v>
      </c>
      <c r="B13" s="172" t="s">
        <v>472</v>
      </c>
      <c r="C13" s="35" t="s">
        <v>473</v>
      </c>
      <c r="D13" s="65" t="s">
        <v>474</v>
      </c>
      <c r="E13" s="33" t="s">
        <v>475</v>
      </c>
      <c r="F13" s="33" t="s">
        <v>476</v>
      </c>
      <c r="G13" s="33" t="s">
        <v>476</v>
      </c>
      <c r="H13" s="33"/>
      <c r="I13" s="33" t="s">
        <v>476</v>
      </c>
      <c r="J13" s="115" t="s">
        <v>3</v>
      </c>
      <c r="K13" s="69" t="s">
        <v>477</v>
      </c>
      <c r="L13" s="68"/>
    </row>
    <row r="14" spans="1:12" ht="108" customHeight="1">
      <c r="A14" s="168"/>
      <c r="B14" s="172"/>
      <c r="C14" s="35" t="s">
        <v>478</v>
      </c>
      <c r="D14" s="65" t="s">
        <v>479</v>
      </c>
      <c r="E14" s="33" t="s">
        <v>480</v>
      </c>
      <c r="F14" s="33" t="s">
        <v>481</v>
      </c>
      <c r="G14" s="33" t="s">
        <v>482</v>
      </c>
      <c r="H14" s="33" t="s">
        <v>483</v>
      </c>
      <c r="I14" s="33" t="s">
        <v>484</v>
      </c>
      <c r="J14" s="34" t="s">
        <v>485</v>
      </c>
      <c r="K14" s="69" t="s">
        <v>200</v>
      </c>
      <c r="L14" s="68"/>
    </row>
    <row r="15" spans="1:12" ht="45">
      <c r="A15" s="168"/>
      <c r="B15" s="172"/>
      <c r="C15" s="35" t="s">
        <v>486</v>
      </c>
      <c r="D15" s="64">
        <v>44743</v>
      </c>
      <c r="E15" s="33" t="s">
        <v>348</v>
      </c>
      <c r="F15" s="33"/>
      <c r="G15" s="33"/>
      <c r="H15" s="33"/>
      <c r="I15" s="35" t="s">
        <v>487</v>
      </c>
      <c r="J15" s="34" t="s">
        <v>2</v>
      </c>
      <c r="K15" s="69" t="s">
        <v>200</v>
      </c>
    </row>
    <row r="16" spans="1:12" ht="206.1" customHeight="1">
      <c r="A16" s="168"/>
      <c r="B16" s="172"/>
      <c r="C16" s="35" t="s">
        <v>488</v>
      </c>
      <c r="D16" s="65" t="s">
        <v>474</v>
      </c>
      <c r="E16" s="33" t="s">
        <v>489</v>
      </c>
      <c r="F16" s="33" t="s">
        <v>490</v>
      </c>
      <c r="G16" s="33"/>
      <c r="H16" s="33" t="s">
        <v>491</v>
      </c>
      <c r="I16" s="35" t="s">
        <v>492</v>
      </c>
      <c r="J16" s="115" t="s">
        <v>3</v>
      </c>
      <c r="K16" s="69" t="s">
        <v>200</v>
      </c>
    </row>
    <row r="17" spans="1:11" ht="114.75" customHeight="1">
      <c r="A17" s="168"/>
      <c r="B17" s="172"/>
      <c r="C17" s="35" t="s">
        <v>493</v>
      </c>
      <c r="D17" s="65" t="s">
        <v>474</v>
      </c>
      <c r="E17" s="33" t="s">
        <v>494</v>
      </c>
      <c r="F17" s="33" t="s">
        <v>495</v>
      </c>
      <c r="G17" s="33" t="s">
        <v>496</v>
      </c>
      <c r="H17" s="33"/>
      <c r="I17" s="158" t="s">
        <v>497</v>
      </c>
      <c r="J17" s="115" t="s">
        <v>3</v>
      </c>
      <c r="K17" s="69" t="s">
        <v>194</v>
      </c>
    </row>
    <row r="18" spans="1:11" ht="195">
      <c r="A18" s="174">
        <v>4.4000000000000004</v>
      </c>
      <c r="B18" s="175" t="s">
        <v>498</v>
      </c>
      <c r="C18" s="35" t="s">
        <v>499</v>
      </c>
      <c r="D18" s="64">
        <v>44743</v>
      </c>
      <c r="E18" s="33"/>
      <c r="F18" s="129" t="s">
        <v>500</v>
      </c>
      <c r="G18" s="33" t="s">
        <v>501</v>
      </c>
      <c r="H18" s="33"/>
      <c r="I18" s="33" t="s">
        <v>502</v>
      </c>
      <c r="J18" s="34" t="s">
        <v>2</v>
      </c>
      <c r="K18" s="69" t="s">
        <v>200</v>
      </c>
    </row>
    <row r="19" spans="1:11" ht="75">
      <c r="A19" s="169"/>
      <c r="B19" s="173"/>
      <c r="C19" s="35" t="s">
        <v>503</v>
      </c>
      <c r="D19" s="65" t="s">
        <v>474</v>
      </c>
      <c r="E19" s="33" t="s">
        <v>504</v>
      </c>
      <c r="F19" s="33" t="s">
        <v>505</v>
      </c>
      <c r="G19" s="33"/>
      <c r="H19" s="33" t="s">
        <v>506</v>
      </c>
      <c r="I19" s="33" t="s">
        <v>507</v>
      </c>
      <c r="J19" s="115" t="s">
        <v>3</v>
      </c>
      <c r="K19" s="69" t="s">
        <v>508</v>
      </c>
    </row>
    <row r="20" spans="1:11" ht="153" customHeight="1">
      <c r="A20" s="168">
        <v>4.5</v>
      </c>
      <c r="B20" s="172" t="s">
        <v>509</v>
      </c>
      <c r="C20" s="35" t="s">
        <v>510</v>
      </c>
      <c r="D20" s="64">
        <v>44713</v>
      </c>
      <c r="E20" s="33" t="s">
        <v>511</v>
      </c>
      <c r="F20" s="33" t="s">
        <v>512</v>
      </c>
      <c r="G20" s="33" t="s">
        <v>513</v>
      </c>
      <c r="H20" s="33" t="s">
        <v>514</v>
      </c>
      <c r="I20" s="33" t="s">
        <v>515</v>
      </c>
      <c r="J20" s="115" t="s">
        <v>3</v>
      </c>
      <c r="K20" s="69" t="s">
        <v>508</v>
      </c>
    </row>
    <row r="21" spans="1:11" ht="180.75" customHeight="1">
      <c r="A21" s="168"/>
      <c r="B21" s="172"/>
      <c r="C21" s="35" t="s">
        <v>516</v>
      </c>
      <c r="D21" s="65" t="s">
        <v>517</v>
      </c>
      <c r="E21" s="33" t="s">
        <v>518</v>
      </c>
      <c r="F21" s="33" t="s">
        <v>519</v>
      </c>
      <c r="G21" s="33" t="s">
        <v>520</v>
      </c>
      <c r="H21" s="33" t="s">
        <v>521</v>
      </c>
      <c r="I21" s="33" t="s">
        <v>522</v>
      </c>
      <c r="J21" s="115" t="s">
        <v>3</v>
      </c>
      <c r="K21" s="69" t="s">
        <v>508</v>
      </c>
    </row>
    <row r="22" spans="1:11" ht="263.25" customHeight="1">
      <c r="A22" s="168"/>
      <c r="B22" s="172"/>
      <c r="C22" s="35" t="s">
        <v>523</v>
      </c>
      <c r="D22" s="64">
        <v>44621</v>
      </c>
      <c r="E22" s="33" t="s">
        <v>524</v>
      </c>
      <c r="F22" s="33" t="s">
        <v>525</v>
      </c>
      <c r="G22" s="33" t="s">
        <v>526</v>
      </c>
      <c r="H22" s="33" t="s">
        <v>527</v>
      </c>
      <c r="I22" s="33" t="s">
        <v>528</v>
      </c>
      <c r="J22" s="115" t="s">
        <v>3</v>
      </c>
      <c r="K22" s="69" t="s">
        <v>508</v>
      </c>
    </row>
    <row r="23" spans="1:11" ht="128.25" customHeight="1">
      <c r="A23" s="168"/>
      <c r="B23" s="172"/>
      <c r="C23" s="35" t="s">
        <v>529</v>
      </c>
      <c r="D23" s="64">
        <v>44713</v>
      </c>
      <c r="E23" s="33" t="s">
        <v>530</v>
      </c>
      <c r="F23" s="33" t="s">
        <v>531</v>
      </c>
      <c r="G23" s="33" t="s">
        <v>532</v>
      </c>
      <c r="H23" s="33" t="s">
        <v>533</v>
      </c>
      <c r="I23" s="33" t="s">
        <v>533</v>
      </c>
      <c r="J23" s="115" t="s">
        <v>4</v>
      </c>
      <c r="K23" s="69" t="s">
        <v>534</v>
      </c>
    </row>
    <row r="24" spans="1:11" ht="60">
      <c r="A24" s="169"/>
      <c r="B24" s="173"/>
      <c r="C24" s="35" t="s">
        <v>535</v>
      </c>
      <c r="D24" s="65" t="s">
        <v>474</v>
      </c>
      <c r="E24" s="33" t="s">
        <v>536</v>
      </c>
      <c r="F24" s="33" t="s">
        <v>537</v>
      </c>
      <c r="G24" s="33" t="s">
        <v>538</v>
      </c>
      <c r="H24" s="33" t="s">
        <v>538</v>
      </c>
      <c r="I24" s="33" t="s">
        <v>539</v>
      </c>
      <c r="J24" s="115" t="s">
        <v>4</v>
      </c>
      <c r="K24" s="69" t="s">
        <v>540</v>
      </c>
    </row>
    <row r="25" spans="1:11" ht="60">
      <c r="A25" s="36" t="s">
        <v>348</v>
      </c>
      <c r="B25" s="37" t="s">
        <v>348</v>
      </c>
      <c r="C25" s="35" t="s">
        <v>541</v>
      </c>
      <c r="D25" s="65" t="s">
        <v>474</v>
      </c>
      <c r="E25" s="33" t="s">
        <v>542</v>
      </c>
      <c r="F25" s="33" t="s">
        <v>543</v>
      </c>
      <c r="G25" s="33" t="s">
        <v>544</v>
      </c>
      <c r="H25" s="33" t="s">
        <v>543</v>
      </c>
      <c r="I25" s="33" t="s">
        <v>543</v>
      </c>
      <c r="J25" s="34" t="s">
        <v>3</v>
      </c>
      <c r="K25" s="69" t="s">
        <v>508</v>
      </c>
    </row>
    <row r="26" spans="1:11" ht="45">
      <c r="A26" s="36">
        <v>4.5999999999999996</v>
      </c>
      <c r="B26" s="37" t="s">
        <v>545</v>
      </c>
      <c r="C26" s="35" t="s">
        <v>546</v>
      </c>
      <c r="D26" s="65" t="s">
        <v>474</v>
      </c>
      <c r="E26" s="33" t="s">
        <v>547</v>
      </c>
      <c r="F26" s="33" t="s">
        <v>548</v>
      </c>
      <c r="G26" s="33" t="s">
        <v>549</v>
      </c>
      <c r="H26" s="33"/>
      <c r="I26" s="33" t="s">
        <v>550</v>
      </c>
      <c r="J26" s="115" t="s">
        <v>188</v>
      </c>
      <c r="K26" s="87" t="s">
        <v>48</v>
      </c>
    </row>
    <row r="27" spans="1:11" ht="91.15" customHeight="1">
      <c r="A27" s="36">
        <v>4.7</v>
      </c>
      <c r="B27" s="37" t="s">
        <v>551</v>
      </c>
      <c r="C27" s="35" t="s">
        <v>552</v>
      </c>
      <c r="D27" s="65" t="s">
        <v>474</v>
      </c>
      <c r="E27" s="33" t="s">
        <v>553</v>
      </c>
      <c r="F27" s="33" t="s">
        <v>554</v>
      </c>
      <c r="G27" s="33" t="s">
        <v>555</v>
      </c>
      <c r="H27" s="33"/>
      <c r="I27" s="33" t="s">
        <v>556</v>
      </c>
      <c r="J27" s="115" t="s">
        <v>3</v>
      </c>
      <c r="K27" s="69" t="s">
        <v>200</v>
      </c>
    </row>
    <row r="28" spans="1:11" ht="60">
      <c r="A28" s="98"/>
      <c r="B28" s="100"/>
      <c r="C28" s="101" t="s">
        <v>557</v>
      </c>
      <c r="D28" s="102" t="s">
        <v>474</v>
      </c>
      <c r="E28" s="103" t="s">
        <v>558</v>
      </c>
      <c r="F28" s="103" t="s">
        <v>559</v>
      </c>
      <c r="G28" s="103" t="s">
        <v>560</v>
      </c>
      <c r="H28" s="33"/>
      <c r="I28" s="33" t="s">
        <v>561</v>
      </c>
      <c r="J28" s="115" t="s">
        <v>3</v>
      </c>
      <c r="K28" s="69" t="s">
        <v>200</v>
      </c>
    </row>
    <row r="29" spans="1:11" ht="60">
      <c r="A29" s="104">
        <v>4.8</v>
      </c>
      <c r="B29" s="105" t="s">
        <v>562</v>
      </c>
      <c r="C29" s="106" t="s">
        <v>563</v>
      </c>
      <c r="D29" s="107">
        <v>44621</v>
      </c>
      <c r="E29" s="106" t="s">
        <v>564</v>
      </c>
      <c r="F29" s="154" t="s">
        <v>565</v>
      </c>
      <c r="G29" s="103" t="s">
        <v>566</v>
      </c>
      <c r="H29" s="33"/>
      <c r="I29" s="33" t="s">
        <v>567</v>
      </c>
      <c r="J29" s="115" t="s">
        <v>3</v>
      </c>
      <c r="K29" s="108" t="s">
        <v>200</v>
      </c>
    </row>
    <row r="30" spans="1:11">
      <c r="A30" s="38"/>
      <c r="B30" s="38"/>
      <c r="C30" s="38"/>
      <c r="D30" s="66"/>
      <c r="E30" s="38"/>
      <c r="F30" s="38"/>
      <c r="G30" s="38"/>
      <c r="H30" s="38"/>
      <c r="I30" s="38"/>
      <c r="J30" s="38"/>
      <c r="K30" s="31"/>
    </row>
  </sheetData>
  <autoFilter ref="J4:J29" xr:uid="{A0CAC719-DC27-4211-BDB9-D651EF946618}"/>
  <mergeCells count="11">
    <mergeCell ref="A13:A17"/>
    <mergeCell ref="B13:B17"/>
    <mergeCell ref="A18:A19"/>
    <mergeCell ref="B18:B19"/>
    <mergeCell ref="A20:A24"/>
    <mergeCell ref="B20:B24"/>
    <mergeCell ref="A1:K1"/>
    <mergeCell ref="A5:A8"/>
    <mergeCell ref="B5:B8"/>
    <mergeCell ref="A9:A12"/>
    <mergeCell ref="B9:B12"/>
  </mergeCells>
  <conditionalFormatting sqref="J4:J29">
    <cfRule type="containsText" dxfId="2" priority="4" operator="containsText" text="Complete">
      <formula>NOT(ISERROR(SEARCH("Complete",J4)))</formula>
    </cfRule>
    <cfRule type="containsText" dxfId="1" priority="5" operator="containsText" text="In Progress">
      <formula>NOT(ISERROR(SEARCH("In Progress",J4)))</formula>
    </cfRule>
    <cfRule type="containsText" dxfId="0" priority="6" operator="containsText" text="Open">
      <formula>NOT(ISERROR(SEARCH("Open",J4)))</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55475E83807A44A16EB03D8A909B3B" ma:contentTypeVersion="15" ma:contentTypeDescription="Create a new document." ma:contentTypeScope="" ma:versionID="50464e9d3d47afe7e29e726bb8ee14bb">
  <xsd:schema xmlns:xsd="http://www.w3.org/2001/XMLSchema" xmlns:xs="http://www.w3.org/2001/XMLSchema" xmlns:p="http://schemas.microsoft.com/office/2006/metadata/properties" xmlns:ns2="81d372d8-3e02-45ad-86d1-dedd6bce28c5" xmlns:ns3="da0231ee-4132-45cf-9ee2-25e088da291c" targetNamespace="http://schemas.microsoft.com/office/2006/metadata/properties" ma:root="true" ma:fieldsID="765d16cb33ed9cdcc6032ea272189886" ns2:_="" ns3:_="">
    <xsd:import namespace="81d372d8-3e02-45ad-86d1-dedd6bce28c5"/>
    <xsd:import namespace="da0231ee-4132-45cf-9ee2-25e088da29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372d8-3e02-45ad-86d1-dedd6bce28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49f6175-9990-4f59-8366-018ec47fca3c"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231ee-4132-45cf-9ee2-25e088da291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86f667c-a0d2-469a-ad76-d1e686f4b474}" ma:internalName="TaxCatchAll" ma:showField="CatchAllData" ma:web="da0231ee-4132-45cf-9ee2-25e088da2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a0231ee-4132-45cf-9ee2-25e088da291c">
      <UserInfo>
        <DisplayName>Orrow Amy Bell</DisplayName>
        <AccountId>25</AccountId>
        <AccountType/>
      </UserInfo>
      <UserInfo>
        <DisplayName>Tom Hastings</DisplayName>
        <AccountId>17</AccountId>
        <AccountType/>
      </UserInfo>
      <UserInfo>
        <DisplayName>Anna Helsby</DisplayName>
        <AccountId>13</AccountId>
        <AccountType/>
      </UserInfo>
      <UserInfo>
        <DisplayName>Maria Ryan</DisplayName>
        <AccountId>15</AccountId>
        <AccountType/>
      </UserInfo>
      <UserInfo>
        <DisplayName>Eddie Nixon</DisplayName>
        <AccountId>22</AccountId>
        <AccountType/>
      </UserInfo>
      <UserInfo>
        <DisplayName>Richard Lawrence-Allen</DisplayName>
        <AccountId>9</AccountId>
        <AccountType/>
      </UserInfo>
      <UserInfo>
        <DisplayName>Naomi Thomas</DisplayName>
        <AccountId>16</AccountId>
        <AccountType/>
      </UserInfo>
      <UserInfo>
        <DisplayName>Caroline Schreiber</DisplayName>
        <AccountId>26</AccountId>
        <AccountType/>
      </UserInfo>
      <UserInfo>
        <DisplayName>Rita Chowdhury</DisplayName>
        <AccountId>61</AccountId>
        <AccountType/>
      </UserInfo>
      <UserInfo>
        <DisplayName>Polly Cuthbert</DisplayName>
        <AccountId>58</AccountId>
        <AccountType/>
      </UserInfo>
      <UserInfo>
        <DisplayName>Christina Elliot</DisplayName>
        <AccountId>47</AccountId>
        <AccountType/>
      </UserInfo>
      <UserInfo>
        <DisplayName>Hannah Wood</DisplayName>
        <AccountId>55</AccountId>
        <AccountType/>
      </UserInfo>
      <UserInfo>
        <DisplayName>Suzanne Frost</DisplayName>
        <AccountId>124</AccountId>
        <AccountType/>
      </UserInfo>
    </SharedWithUsers>
    <TaxCatchAll xmlns="da0231ee-4132-45cf-9ee2-25e088da291c" xsi:nil="true"/>
    <lcf76f155ced4ddcb4097134ff3c332f xmlns="81d372d8-3e02-45ad-86d1-dedd6bce28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E930A7-42E8-4F52-8751-474DAE251176}"/>
</file>

<file path=customXml/itemProps2.xml><?xml version="1.0" encoding="utf-8"?>
<ds:datastoreItem xmlns:ds="http://schemas.openxmlformats.org/officeDocument/2006/customXml" ds:itemID="{019BA90A-8B74-412B-A31B-44EC62A5C516}"/>
</file>

<file path=customXml/itemProps3.xml><?xml version="1.0" encoding="utf-8"?>
<ds:datastoreItem xmlns:ds="http://schemas.openxmlformats.org/officeDocument/2006/customXml" ds:itemID="{D2494813-FE4A-4405-863E-8BF4D0E76F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2020-06-09T14:16:36Z</dcterms:created>
  <dcterms:modified xsi:type="dcterms:W3CDTF">2023-11-17T10:52:27Z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0x0101000A55475E83807A44A16EB03D8A909B3B</vt:lpwstr>
  </property>
  <property fmtid="{D5CDD505-2E9C-101B-9397-08002B2CF9AE}" pid="3" name="MediaServiceImageTags">
    <vt:lpwstr/>
  </property>
</Properties>
</file>